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8505" windowWidth="28860" windowHeight="4290" activeTab="1"/>
  </bookViews>
  <sheets>
    <sheet name="Kosztorys ofertowy" sheetId="15" r:id="rId1"/>
    <sheet name="Kosztorys ofertowy do podpisu" sheetId="16" r:id="rId2"/>
  </sheets>
  <definedNames>
    <definedName name="_xlnm.Print_Area" localSheetId="0">'Kosztorys ofertowy'!$A$1:$G$33</definedName>
    <definedName name="_xlnm.Print_Area" localSheetId="1">'Kosztorys ofertowy do podpisu'!$A$1:$G$33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5"/>
  <c r="G29"/>
  <c r="G27"/>
  <c r="G26"/>
  <c r="G25"/>
  <c r="G24"/>
  <c r="G22"/>
  <c r="G21"/>
  <c r="G20"/>
  <c r="G19"/>
  <c r="G18"/>
  <c r="G16"/>
  <c r="G15"/>
  <c r="G14"/>
  <c r="G13"/>
  <c r="G12"/>
  <c r="G11"/>
  <c r="G10"/>
  <c r="G9"/>
  <c r="G8"/>
  <c r="G7"/>
  <c r="G6"/>
  <c r="G4"/>
  <c r="G31" l="1"/>
  <c r="G32" s="1"/>
  <c r="G33" s="1"/>
</calcChain>
</file>

<file path=xl/sharedStrings.xml><?xml version="1.0" encoding="utf-8"?>
<sst xmlns="http://schemas.openxmlformats.org/spreadsheetml/2006/main" count="164" uniqueCount="51">
  <si>
    <t>Symbol specyfikacji</t>
  </si>
  <si>
    <t>Opis robót</t>
  </si>
  <si>
    <t>Ilość jedn.</t>
  </si>
  <si>
    <t>Jedn. miary</t>
  </si>
  <si>
    <t>Poz. przed.</t>
  </si>
  <si>
    <t>D- 01.01.01</t>
  </si>
  <si>
    <t>km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</si>
  <si>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2</t>
    </r>
  </si>
  <si>
    <t>D- 02.01.01</t>
  </si>
  <si>
    <t>D- 04.01.01</t>
  </si>
  <si>
    <t>D- 04.04.02</t>
  </si>
  <si>
    <t xml:space="preserve">Profilowanie koryta i zagęszczenie podłoża pod w. konstrukcyjną </t>
  </si>
  <si>
    <t>Nakłady uzupełniające na każdy dalszy rozpoczęty 1km odległości transportu ponad 1 km / przy załadunku i rozładunku mechanicznym/. Krotność=4</t>
  </si>
  <si>
    <t>Skropienie emulsją asfaltową w ilości 0,5 do 0,7 kg/m2</t>
  </si>
  <si>
    <t>D- 04.03.01</t>
  </si>
  <si>
    <t>Skropienie emulsją asfaltową w ilości 0,5 kg/m2</t>
  </si>
  <si>
    <t>Wzmocnienie geosiatką szklaną</t>
  </si>
  <si>
    <t>D- 07.02.01</t>
  </si>
  <si>
    <t>Cena jedn.</t>
  </si>
  <si>
    <t>D- 04.07.01a</t>
  </si>
  <si>
    <r>
      <t>Roboty ziemne wykonywane koparką podsiębierną o poj. łyżki 0,40m</t>
    </r>
    <r>
      <rPr>
        <vertAlign val="superscript"/>
        <sz val="9"/>
        <rFont val="Calibri"/>
        <family val="2"/>
        <charset val="238"/>
        <scheme val="minor"/>
      </rPr>
      <t xml:space="preserve">3  </t>
    </r>
    <r>
      <rPr>
        <sz val="9"/>
        <rFont val="Calibri"/>
        <family val="2"/>
        <charset val="238"/>
        <scheme val="minor"/>
      </rPr>
      <t xml:space="preserve">w gr. kat. III na głębokść 0,1 m z transportem urobku samochodami samowyładowczymi na odkład do 1 km </t>
    </r>
  </si>
  <si>
    <r>
      <t>m</t>
    </r>
    <r>
      <rPr>
        <vertAlign val="superscript"/>
        <sz val="9"/>
        <rFont val="Calibri"/>
        <family val="2"/>
        <charset val="238"/>
        <scheme val="minor"/>
      </rPr>
      <t>3</t>
    </r>
  </si>
  <si>
    <r>
      <t>m</t>
    </r>
    <r>
      <rPr>
        <vertAlign val="superscript"/>
        <sz val="9"/>
        <rFont val="Calibri"/>
        <family val="2"/>
        <charset val="238"/>
        <scheme val="minor"/>
      </rPr>
      <t>2</t>
    </r>
  </si>
  <si>
    <r>
      <t>Wykonanie podbudowy z kruszywa łamanego 0</t>
    </r>
    <r>
      <rPr>
        <sz val="9"/>
        <rFont val="Calibri"/>
        <family val="2"/>
        <charset val="238"/>
      </rPr>
      <t>÷</t>
    </r>
    <r>
      <rPr>
        <sz val="9"/>
        <rFont val="Calibri"/>
        <family val="2"/>
        <charset val="238"/>
        <scheme val="minor"/>
      </rPr>
      <t>31,5 stab. mech. gr. 10cm</t>
    </r>
  </si>
  <si>
    <t>Wartość</t>
  </si>
  <si>
    <t>Wartość netto</t>
  </si>
  <si>
    <t>Podatek vat 23%</t>
  </si>
  <si>
    <t>Wartość brutto</t>
  </si>
  <si>
    <t>Odtworzenie trasy i punktów wysokościowych przy liniowych robotach ziemnych (drogi) w terenie równinnym</t>
  </si>
  <si>
    <t xml:space="preserve">Warstwa wiążąca AC 16W asf. 50/70 gr. 4 cm </t>
  </si>
  <si>
    <t xml:space="preserve">Warstwa ścieralna z betonu asfaltowego AC 11S  gr. 4 cm </t>
  </si>
  <si>
    <t>m</t>
  </si>
  <si>
    <t>montaż drogowej bariery energochłonnej H1 W4</t>
  </si>
  <si>
    <t>demontaż betonowych barier ochronnych typu zakopiańskiego wraz z odwozem materiału na plac Zamawiajacego</t>
  </si>
  <si>
    <t xml:space="preserve">I. Wzmocnienie konstrukcji drogi w miejscach utraty nośności </t>
  </si>
  <si>
    <t>D- 01.02.04</t>
  </si>
  <si>
    <t>Cięcie mechaniczne nawierzchni z mas mineralno asfalt. na głębokość 6 cm</t>
  </si>
  <si>
    <t>mb</t>
  </si>
  <si>
    <t xml:space="preserve">Rozebranie nawierzchni bitumicznej o gr. 6 cm z załadunkiem, transportem i wyładunkiem we wskazanym miejscu </t>
  </si>
  <si>
    <t xml:space="preserve">Rozebranie podbudowy z kruszywa łamanego o grubości do 20 cm z odwiezieniem we wskazane miejsce </t>
  </si>
  <si>
    <r>
      <t>Roboty ziemne wykonywane koparką podsiębierną o poj. łyżki 0,40m</t>
    </r>
    <r>
      <rPr>
        <vertAlign val="superscript"/>
        <sz val="9"/>
        <rFont val="Calibri"/>
        <family val="2"/>
        <charset val="238"/>
        <scheme val="minor"/>
      </rPr>
      <t xml:space="preserve">3  </t>
    </r>
    <r>
      <rPr>
        <sz val="9"/>
        <rFont val="Calibri"/>
        <family val="2"/>
        <charset val="238"/>
        <scheme val="minor"/>
      </rPr>
      <t xml:space="preserve">w gr. kat. III z transportem urobku samochodami samowyładowczymi na odkład do 1 km </t>
    </r>
  </si>
  <si>
    <t>Warstwa odsączająca gr. 10 cm z piasku</t>
  </si>
  <si>
    <t>D- 04.05.00</t>
  </si>
  <si>
    <t>Warstwa gruntu stabilizowanego cementem Rm=1,5 Mpa gr. 10 cm</t>
  </si>
  <si>
    <t>Wykonanie podbudowy z kruszywa łamanego 31,5÷63 stab. mech. gr. 20cm</t>
  </si>
  <si>
    <t>D-04.07.01a</t>
  </si>
  <si>
    <t>Podbudowa zasadnicza z AC 22P asf. 50/70 gr 7 cm</t>
  </si>
  <si>
    <t>II. Nawierzchnia drogi</t>
  </si>
  <si>
    <t>III. Pobocza</t>
  </si>
  <si>
    <t>IV. Urządzenia bezpieczeństwa ruchu drogowego</t>
  </si>
  <si>
    <t>Kosztorys Ofertowy
Przebudowa drogi powiatowej nr 4489P Malanów-Żdżary na odcinku Miłaczew-Skarżyn - II etap (odcinek 3)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</si>
</sst>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vertAlign val="superscript"/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Protection="1"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2" fontId="4" fillId="0" borderId="11" xfId="0" applyNumberFormat="1" applyFont="1" applyBorder="1" applyAlignment="1" applyProtection="1">
      <alignment horizontal="center" vertical="center" wrapText="1"/>
      <protection locked="0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2" xfId="0" applyNumberFormat="1" applyFont="1" applyBorder="1" applyAlignment="1" applyProtection="1">
      <alignment horizontal="center" vertical="center"/>
      <protection locked="0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5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4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7" xfId="0" applyNumberFormat="1" applyFont="1" applyBorder="1" applyAlignment="1" applyProtection="1">
      <alignment horizontal="center" vertical="center"/>
      <protection locked="0"/>
    </xf>
    <xf numFmtId="4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4" fontId="6" fillId="0" borderId="17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wrapText="1"/>
      <protection locked="0"/>
    </xf>
    <xf numFmtId="4" fontId="6" fillId="0" borderId="8" xfId="0" applyNumberFormat="1" applyFont="1" applyBorder="1" applyAlignment="1" applyProtection="1">
      <alignment horizontal="center" vertical="center"/>
      <protection locked="0"/>
    </xf>
    <xf numFmtId="2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2" fontId="4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2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2" fontId="4" fillId="0" borderId="0" xfId="0" applyNumberFormat="1" applyFont="1" applyAlignment="1" applyProtection="1">
      <alignment horizontal="center" vertical="center"/>
      <protection locked="0"/>
    </xf>
    <xf numFmtId="2" fontId="4" fillId="0" borderId="0" xfId="0" applyNumberFormat="1" applyFont="1" applyProtection="1"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2" fontId="4" fillId="0" borderId="11" xfId="0" applyNumberFormat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/>
    </xf>
    <xf numFmtId="2" fontId="4" fillId="0" borderId="9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 wrapText="1"/>
    </xf>
    <xf numFmtId="2" fontId="4" fillId="0" borderId="12" xfId="0" applyNumberFormat="1" applyFont="1" applyBorder="1" applyAlignment="1" applyProtection="1">
      <alignment horizontal="center" vertical="center"/>
    </xf>
    <xf numFmtId="2" fontId="1" fillId="0" borderId="16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" name="pole tekstowe 1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2343150</xdr:colOff>
      <xdr:row>26</xdr:row>
      <xdr:rowOff>19050</xdr:rowOff>
    </xdr:from>
    <xdr:ext cx="65" cy="172227"/>
    <xdr:sp macro="" textlink="">
      <xdr:nvSpPr>
        <xdr:cNvPr id="3" name="pole tekstowe 2"/>
        <xdr:cNvSpPr txBox="1"/>
      </xdr:nvSpPr>
      <xdr:spPr>
        <a:xfrm>
          <a:off x="3952875" y="795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4" name="pole tekstowe 3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5" name="pole tekstowe 4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6" name="pole tekstowe 5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7" name="pole tekstowe 6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8" name="pole tekstowe 7"/>
        <xdr:cNvSpPr txBox="1"/>
      </xdr:nvSpPr>
      <xdr:spPr>
        <a:xfrm>
          <a:off x="2324100" y="13335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9" name="pole tekstowe 8"/>
        <xdr:cNvSpPr txBox="1"/>
      </xdr:nvSpPr>
      <xdr:spPr>
        <a:xfrm>
          <a:off x="2324100" y="13335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10" name="pole tekstowe 9"/>
        <xdr:cNvSpPr txBox="1"/>
      </xdr:nvSpPr>
      <xdr:spPr>
        <a:xfrm>
          <a:off x="2324100" y="13335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11" name="pole tekstowe 10"/>
        <xdr:cNvSpPr txBox="1"/>
      </xdr:nvSpPr>
      <xdr:spPr>
        <a:xfrm>
          <a:off x="2324100" y="13335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12" name="pole tekstowe 11"/>
        <xdr:cNvSpPr txBox="1"/>
      </xdr:nvSpPr>
      <xdr:spPr>
        <a:xfrm>
          <a:off x="2324100" y="13335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3" name="pole tekstowe 12"/>
        <xdr:cNvSpPr txBox="1"/>
      </xdr:nvSpPr>
      <xdr:spPr>
        <a:xfrm>
          <a:off x="2324100" y="15916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4" name="pole tekstowe 13"/>
        <xdr:cNvSpPr txBox="1"/>
      </xdr:nvSpPr>
      <xdr:spPr>
        <a:xfrm>
          <a:off x="2324100" y="15916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5" name="pole tekstowe 14"/>
        <xdr:cNvSpPr txBox="1"/>
      </xdr:nvSpPr>
      <xdr:spPr>
        <a:xfrm>
          <a:off x="2324100" y="15916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6" name="pole tekstowe 15"/>
        <xdr:cNvSpPr txBox="1"/>
      </xdr:nvSpPr>
      <xdr:spPr>
        <a:xfrm>
          <a:off x="2324100" y="15916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7" name="pole tekstowe 16"/>
        <xdr:cNvSpPr txBox="1"/>
      </xdr:nvSpPr>
      <xdr:spPr>
        <a:xfrm>
          <a:off x="2324100" y="15916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18" name="pole tekstowe 17"/>
        <xdr:cNvSpPr txBox="1"/>
      </xdr:nvSpPr>
      <xdr:spPr>
        <a:xfrm>
          <a:off x="2324100" y="64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19" name="pole tekstowe 18"/>
        <xdr:cNvSpPr txBox="1"/>
      </xdr:nvSpPr>
      <xdr:spPr>
        <a:xfrm>
          <a:off x="2324100" y="64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20" name="pole tekstowe 19"/>
        <xdr:cNvSpPr txBox="1"/>
      </xdr:nvSpPr>
      <xdr:spPr>
        <a:xfrm>
          <a:off x="2324100" y="64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21" name="pole tekstowe 20"/>
        <xdr:cNvSpPr txBox="1"/>
      </xdr:nvSpPr>
      <xdr:spPr>
        <a:xfrm>
          <a:off x="2324100" y="64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22" name="pole tekstowe 21"/>
        <xdr:cNvSpPr txBox="1"/>
      </xdr:nvSpPr>
      <xdr:spPr>
        <a:xfrm>
          <a:off x="2324100" y="6457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3" name="pole tekstowe 22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4" name="pole tekstowe 23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5" name="pole tekstowe 24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6" name="pole tekstowe 25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7" name="pole tekstowe 26"/>
        <xdr:cNvSpPr txBox="1"/>
      </xdr:nvSpPr>
      <xdr:spPr>
        <a:xfrm>
          <a:off x="2324100" y="9010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28" name="pole tekstowe 27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29" name="pole tekstowe 28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0" name="pole tekstowe 29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1" name="pole tekstowe 30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2" name="pole tekstowe 31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3" name="pole tekstowe 32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4" name="pole tekstowe 33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5" name="pole tekstowe 34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6" name="pole tekstowe 35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7" name="pole tekstowe 36"/>
        <xdr:cNvSpPr txBox="1"/>
      </xdr:nvSpPr>
      <xdr:spPr>
        <a:xfrm>
          <a:off x="2324100" y="532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38" name="pole tekstowe 37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39" name="pole tekstowe 38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0" name="pole tekstowe 39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1" name="pole tekstowe 40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2" name="pole tekstowe 41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3" name="pole tekstowe 42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4" name="pole tekstowe 43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5" name="pole tekstowe 44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6" name="pole tekstowe 45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7" name="pole tekstowe 46"/>
        <xdr:cNvSpPr txBox="1"/>
      </xdr:nvSpPr>
      <xdr:spPr>
        <a:xfrm>
          <a:off x="2324100" y="8315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48" name="pole tekstowe 47"/>
        <xdr:cNvSpPr txBox="1"/>
      </xdr:nvSpPr>
      <xdr:spPr>
        <a:xfrm>
          <a:off x="2324100" y="52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49" name="pole tekstowe 48"/>
        <xdr:cNvSpPr txBox="1"/>
      </xdr:nvSpPr>
      <xdr:spPr>
        <a:xfrm>
          <a:off x="2324100" y="52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50" name="pole tekstowe 49"/>
        <xdr:cNvSpPr txBox="1"/>
      </xdr:nvSpPr>
      <xdr:spPr>
        <a:xfrm>
          <a:off x="2324100" y="52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51" name="pole tekstowe 50"/>
        <xdr:cNvSpPr txBox="1"/>
      </xdr:nvSpPr>
      <xdr:spPr>
        <a:xfrm>
          <a:off x="2324100" y="52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52" name="pole tekstowe 51"/>
        <xdr:cNvSpPr txBox="1"/>
      </xdr:nvSpPr>
      <xdr:spPr>
        <a:xfrm>
          <a:off x="2324100" y="5219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3" name="pole tekstowe 52"/>
        <xdr:cNvSpPr txBox="1"/>
      </xdr:nvSpPr>
      <xdr:spPr>
        <a:xfrm>
          <a:off x="2324100" y="2667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4" name="pole tekstowe 53"/>
        <xdr:cNvSpPr txBox="1"/>
      </xdr:nvSpPr>
      <xdr:spPr>
        <a:xfrm>
          <a:off x="2324100" y="2667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5" name="pole tekstowe 54"/>
        <xdr:cNvSpPr txBox="1"/>
      </xdr:nvSpPr>
      <xdr:spPr>
        <a:xfrm>
          <a:off x="2324100" y="2667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6" name="pole tekstowe 55"/>
        <xdr:cNvSpPr txBox="1"/>
      </xdr:nvSpPr>
      <xdr:spPr>
        <a:xfrm>
          <a:off x="2324100" y="2667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7" name="pole tekstowe 56"/>
        <xdr:cNvSpPr txBox="1"/>
      </xdr:nvSpPr>
      <xdr:spPr>
        <a:xfrm>
          <a:off x="2324100" y="2667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" name="pole tekstowe 1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2343150</xdr:colOff>
      <xdr:row>26</xdr:row>
      <xdr:rowOff>19050</xdr:rowOff>
    </xdr:from>
    <xdr:ext cx="65" cy="172227"/>
    <xdr:sp macro="" textlink="">
      <xdr:nvSpPr>
        <xdr:cNvPr id="3" name="pole tekstowe 2"/>
        <xdr:cNvSpPr txBox="1"/>
      </xdr:nvSpPr>
      <xdr:spPr>
        <a:xfrm>
          <a:off x="3381375" y="7648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4" name="pole tekstowe 3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5" name="pole tekstowe 4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6" name="pole tekstowe 5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7" name="pole tekstowe 6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8" name="pole tekstowe 7"/>
        <xdr:cNvSpPr txBox="1"/>
      </xdr:nvSpPr>
      <xdr:spPr>
        <a:xfrm>
          <a:off x="1752600" y="1303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9" name="pole tekstowe 8"/>
        <xdr:cNvSpPr txBox="1"/>
      </xdr:nvSpPr>
      <xdr:spPr>
        <a:xfrm>
          <a:off x="1752600" y="1303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10" name="pole tekstowe 9"/>
        <xdr:cNvSpPr txBox="1"/>
      </xdr:nvSpPr>
      <xdr:spPr>
        <a:xfrm>
          <a:off x="1752600" y="1303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11" name="pole tekstowe 10"/>
        <xdr:cNvSpPr txBox="1"/>
      </xdr:nvSpPr>
      <xdr:spPr>
        <a:xfrm>
          <a:off x="1752600" y="1303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58</xdr:row>
      <xdr:rowOff>76200</xdr:rowOff>
    </xdr:from>
    <xdr:ext cx="65" cy="172227"/>
    <xdr:sp macro="" textlink="">
      <xdr:nvSpPr>
        <xdr:cNvPr id="12" name="pole tekstowe 11"/>
        <xdr:cNvSpPr txBox="1"/>
      </xdr:nvSpPr>
      <xdr:spPr>
        <a:xfrm>
          <a:off x="1752600" y="1303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3" name="pole tekstowe 12"/>
        <xdr:cNvSpPr txBox="1"/>
      </xdr:nvSpPr>
      <xdr:spPr>
        <a:xfrm>
          <a:off x="1752600" y="1561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4" name="pole tekstowe 13"/>
        <xdr:cNvSpPr txBox="1"/>
      </xdr:nvSpPr>
      <xdr:spPr>
        <a:xfrm>
          <a:off x="1752600" y="1561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5" name="pole tekstowe 14"/>
        <xdr:cNvSpPr txBox="1"/>
      </xdr:nvSpPr>
      <xdr:spPr>
        <a:xfrm>
          <a:off x="1752600" y="1561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6" name="pole tekstowe 15"/>
        <xdr:cNvSpPr txBox="1"/>
      </xdr:nvSpPr>
      <xdr:spPr>
        <a:xfrm>
          <a:off x="1752600" y="1561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73</xdr:row>
      <xdr:rowOff>76200</xdr:rowOff>
    </xdr:from>
    <xdr:ext cx="65" cy="172227"/>
    <xdr:sp macro="" textlink="">
      <xdr:nvSpPr>
        <xdr:cNvPr id="17" name="pole tekstowe 16"/>
        <xdr:cNvSpPr txBox="1"/>
      </xdr:nvSpPr>
      <xdr:spPr>
        <a:xfrm>
          <a:off x="1752600" y="1561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18" name="pole tekstowe 17"/>
        <xdr:cNvSpPr txBox="1"/>
      </xdr:nvSpPr>
      <xdr:spPr>
        <a:xfrm>
          <a:off x="1752600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19" name="pole tekstowe 18"/>
        <xdr:cNvSpPr txBox="1"/>
      </xdr:nvSpPr>
      <xdr:spPr>
        <a:xfrm>
          <a:off x="1752600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20" name="pole tekstowe 19"/>
        <xdr:cNvSpPr txBox="1"/>
      </xdr:nvSpPr>
      <xdr:spPr>
        <a:xfrm>
          <a:off x="1752600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21" name="pole tekstowe 20"/>
        <xdr:cNvSpPr txBox="1"/>
      </xdr:nvSpPr>
      <xdr:spPr>
        <a:xfrm>
          <a:off x="1752600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22</xdr:row>
      <xdr:rowOff>76200</xdr:rowOff>
    </xdr:from>
    <xdr:ext cx="65" cy="172227"/>
    <xdr:sp macro="" textlink="">
      <xdr:nvSpPr>
        <xdr:cNvPr id="22" name="pole tekstowe 21"/>
        <xdr:cNvSpPr txBox="1"/>
      </xdr:nvSpPr>
      <xdr:spPr>
        <a:xfrm>
          <a:off x="1752600" y="615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3" name="pole tekstowe 22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4" name="pole tekstowe 23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5" name="pole tekstowe 24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6" name="pole tekstowe 25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30</xdr:row>
      <xdr:rowOff>0</xdr:rowOff>
    </xdr:from>
    <xdr:ext cx="65" cy="172227"/>
    <xdr:sp macro="" textlink="">
      <xdr:nvSpPr>
        <xdr:cNvPr id="27" name="pole tekstowe 26"/>
        <xdr:cNvSpPr txBox="1"/>
      </xdr:nvSpPr>
      <xdr:spPr>
        <a:xfrm>
          <a:off x="1752600" y="8705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28" name="pole tekstowe 27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29" name="pole tekstowe 28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0" name="pole tekstowe 29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1" name="pole tekstowe 30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2" name="pole tekstowe 31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3" name="pole tekstowe 32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4" name="pole tekstowe 33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5" name="pole tekstowe 34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6" name="pole tekstowe 35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16</xdr:row>
      <xdr:rowOff>0</xdr:rowOff>
    </xdr:from>
    <xdr:ext cx="65" cy="172227"/>
    <xdr:sp macro="" textlink="">
      <xdr:nvSpPr>
        <xdr:cNvPr id="37" name="pole tekstowe 36"/>
        <xdr:cNvSpPr txBox="1"/>
      </xdr:nvSpPr>
      <xdr:spPr>
        <a:xfrm>
          <a:off x="1752600" y="5019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38" name="pole tekstowe 37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39" name="pole tekstowe 38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0" name="pole tekstowe 39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1" name="pole tekstowe 40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2" name="pole tekstowe 41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3" name="pole tekstowe 42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4" name="pole tekstowe 43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5" name="pole tekstowe 44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6" name="pole tekstowe 45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27</xdr:row>
      <xdr:rowOff>76200</xdr:rowOff>
    </xdr:from>
    <xdr:ext cx="65" cy="172227"/>
    <xdr:sp macro="" textlink="">
      <xdr:nvSpPr>
        <xdr:cNvPr id="47" name="pole tekstowe 46"/>
        <xdr:cNvSpPr txBox="1"/>
      </xdr:nvSpPr>
      <xdr:spPr>
        <a:xfrm>
          <a:off x="1752600" y="8010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48" name="pole tekstowe 47"/>
        <xdr:cNvSpPr txBox="1"/>
      </xdr:nvSpPr>
      <xdr:spPr>
        <a:xfrm>
          <a:off x="1752600" y="491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49" name="pole tekstowe 48"/>
        <xdr:cNvSpPr txBox="1"/>
      </xdr:nvSpPr>
      <xdr:spPr>
        <a:xfrm>
          <a:off x="1752600" y="491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50" name="pole tekstowe 49"/>
        <xdr:cNvSpPr txBox="1"/>
      </xdr:nvSpPr>
      <xdr:spPr>
        <a:xfrm>
          <a:off x="1752600" y="491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51" name="pole tekstowe 50"/>
        <xdr:cNvSpPr txBox="1"/>
      </xdr:nvSpPr>
      <xdr:spPr>
        <a:xfrm>
          <a:off x="1752600" y="491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15</xdr:row>
      <xdr:rowOff>76200</xdr:rowOff>
    </xdr:from>
    <xdr:ext cx="65" cy="172227"/>
    <xdr:sp macro="" textlink="">
      <xdr:nvSpPr>
        <xdr:cNvPr id="52" name="pole tekstowe 51"/>
        <xdr:cNvSpPr txBox="1"/>
      </xdr:nvSpPr>
      <xdr:spPr>
        <a:xfrm>
          <a:off x="1752600" y="491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3" name="pole tekstowe 52"/>
        <xdr:cNvSpPr txBox="1"/>
      </xdr:nvSpPr>
      <xdr:spPr>
        <a:xfrm>
          <a:off x="1752600" y="251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4" name="pole tekstowe 53"/>
        <xdr:cNvSpPr txBox="1"/>
      </xdr:nvSpPr>
      <xdr:spPr>
        <a:xfrm>
          <a:off x="1752600" y="251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5" name="pole tekstowe 54"/>
        <xdr:cNvSpPr txBox="1"/>
      </xdr:nvSpPr>
      <xdr:spPr>
        <a:xfrm>
          <a:off x="1752600" y="251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6" name="pole tekstowe 55"/>
        <xdr:cNvSpPr txBox="1"/>
      </xdr:nvSpPr>
      <xdr:spPr>
        <a:xfrm>
          <a:off x="1752600" y="251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714375</xdr:colOff>
      <xdr:row>7</xdr:row>
      <xdr:rowOff>76200</xdr:rowOff>
    </xdr:from>
    <xdr:ext cx="65" cy="172227"/>
    <xdr:sp macro="" textlink="">
      <xdr:nvSpPr>
        <xdr:cNvPr id="57" name="pole tekstowe 56"/>
        <xdr:cNvSpPr txBox="1"/>
      </xdr:nvSpPr>
      <xdr:spPr>
        <a:xfrm>
          <a:off x="1752600" y="2514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7"/>
  <sheetViews>
    <sheetView view="pageBreakPreview" zoomScale="115" zoomScaleNormal="100" zoomScaleSheetLayoutView="115" workbookViewId="0">
      <selection activeCell="E9" sqref="E9"/>
    </sheetView>
  </sheetViews>
  <sheetFormatPr defaultRowHeight="12"/>
  <cols>
    <col min="1" max="1" width="5.5703125" style="32" customWidth="1"/>
    <col min="2" max="2" width="10" style="38" customWidth="1"/>
    <col min="3" max="3" width="45.7109375" style="1" customWidth="1"/>
    <col min="4" max="4" width="5.28515625" style="32" customWidth="1"/>
    <col min="5" max="5" width="7.42578125" style="40" customWidth="1"/>
    <col min="6" max="6" width="7" style="32" customWidth="1"/>
    <col min="7" max="7" width="10.85546875" style="32" customWidth="1"/>
    <col min="8" max="16384" width="9.140625" style="1"/>
  </cols>
  <sheetData>
    <row r="1" spans="1:7" ht="35.25" customHeight="1" thickBot="1">
      <c r="A1" s="61" t="s">
        <v>50</v>
      </c>
      <c r="B1" s="62"/>
      <c r="C1" s="62"/>
      <c r="D1" s="62"/>
      <c r="E1" s="62"/>
      <c r="F1" s="62"/>
      <c r="G1" s="62"/>
    </row>
    <row r="2" spans="1:7" ht="36">
      <c r="A2" s="2" t="s">
        <v>4</v>
      </c>
      <c r="B2" s="3" t="s">
        <v>0</v>
      </c>
      <c r="C2" s="3" t="s">
        <v>1</v>
      </c>
      <c r="D2" s="3" t="s">
        <v>3</v>
      </c>
      <c r="E2" s="4" t="s">
        <v>2</v>
      </c>
      <c r="F2" s="5" t="s">
        <v>18</v>
      </c>
      <c r="G2" s="6" t="s">
        <v>24</v>
      </c>
    </row>
    <row r="3" spans="1:7" ht="12.75" thickBot="1">
      <c r="A3" s="7">
        <v>1</v>
      </c>
      <c r="B3" s="8">
        <v>2</v>
      </c>
      <c r="C3" s="8">
        <v>4</v>
      </c>
      <c r="D3" s="8">
        <v>5</v>
      </c>
      <c r="E3" s="9">
        <v>6</v>
      </c>
      <c r="F3" s="10">
        <v>7</v>
      </c>
      <c r="G3" s="11">
        <v>8</v>
      </c>
    </row>
    <row r="4" spans="1:7" ht="36">
      <c r="A4" s="47">
        <v>1</v>
      </c>
      <c r="B4" s="48" t="s">
        <v>5</v>
      </c>
      <c r="C4" s="49" t="s">
        <v>28</v>
      </c>
      <c r="D4" s="50" t="s">
        <v>6</v>
      </c>
      <c r="E4" s="51">
        <v>2.4300000000000002</v>
      </c>
      <c r="F4" s="13"/>
      <c r="G4" s="14">
        <f t="shared" ref="G4" si="0">E4*F4</f>
        <v>0</v>
      </c>
    </row>
    <row r="5" spans="1:7">
      <c r="A5" s="63" t="s">
        <v>34</v>
      </c>
      <c r="B5" s="64"/>
      <c r="C5" s="64"/>
      <c r="D5" s="64"/>
      <c r="E5" s="65"/>
      <c r="F5" s="12"/>
      <c r="G5" s="15"/>
    </row>
    <row r="6" spans="1:7" ht="24">
      <c r="A6" s="47">
        <v>2</v>
      </c>
      <c r="B6" s="48" t="s">
        <v>35</v>
      </c>
      <c r="C6" s="49" t="s">
        <v>36</v>
      </c>
      <c r="D6" s="50" t="s">
        <v>37</v>
      </c>
      <c r="E6" s="51">
        <v>1118</v>
      </c>
      <c r="F6" s="13"/>
      <c r="G6" s="14">
        <f t="shared" ref="G6:G16" si="1">E6*F6</f>
        <v>0</v>
      </c>
    </row>
    <row r="7" spans="1:7" ht="36">
      <c r="A7" s="47">
        <v>3</v>
      </c>
      <c r="B7" s="48" t="s">
        <v>35</v>
      </c>
      <c r="C7" s="49" t="s">
        <v>38</v>
      </c>
      <c r="D7" s="50" t="s">
        <v>22</v>
      </c>
      <c r="E7" s="51">
        <v>2438.36</v>
      </c>
      <c r="F7" s="13"/>
      <c r="G7" s="14">
        <f t="shared" si="1"/>
        <v>0</v>
      </c>
    </row>
    <row r="8" spans="1:7" ht="24">
      <c r="A8" s="47">
        <v>4</v>
      </c>
      <c r="B8" s="48" t="s">
        <v>35</v>
      </c>
      <c r="C8" s="49" t="s">
        <v>39</v>
      </c>
      <c r="D8" s="50" t="s">
        <v>22</v>
      </c>
      <c r="E8" s="51">
        <v>2438.36</v>
      </c>
      <c r="F8" s="13"/>
      <c r="G8" s="14">
        <f t="shared" si="1"/>
        <v>0</v>
      </c>
    </row>
    <row r="9" spans="1:7" ht="38.25">
      <c r="A9" s="47">
        <v>5</v>
      </c>
      <c r="B9" s="48" t="s">
        <v>8</v>
      </c>
      <c r="C9" s="49" t="s">
        <v>40</v>
      </c>
      <c r="D9" s="50" t="s">
        <v>21</v>
      </c>
      <c r="E9" s="51">
        <v>1343</v>
      </c>
      <c r="F9" s="13"/>
      <c r="G9" s="14">
        <f t="shared" si="1"/>
        <v>0</v>
      </c>
    </row>
    <row r="10" spans="1:7" ht="36">
      <c r="A10" s="47">
        <v>6</v>
      </c>
      <c r="B10" s="48" t="s">
        <v>8</v>
      </c>
      <c r="C10" s="49" t="s">
        <v>12</v>
      </c>
      <c r="D10" s="50" t="s">
        <v>21</v>
      </c>
      <c r="E10" s="51">
        <v>5372</v>
      </c>
      <c r="F10" s="13"/>
      <c r="G10" s="14">
        <f t="shared" si="1"/>
        <v>0</v>
      </c>
    </row>
    <row r="11" spans="1:7" ht="24">
      <c r="A11" s="47">
        <v>7</v>
      </c>
      <c r="B11" s="48" t="s">
        <v>9</v>
      </c>
      <c r="C11" s="49" t="s">
        <v>11</v>
      </c>
      <c r="D11" s="50" t="s">
        <v>22</v>
      </c>
      <c r="E11" s="51">
        <v>2438.36</v>
      </c>
      <c r="F11" s="13"/>
      <c r="G11" s="14">
        <f t="shared" si="1"/>
        <v>0</v>
      </c>
    </row>
    <row r="12" spans="1:7" ht="14.25">
      <c r="A12" s="47">
        <v>8</v>
      </c>
      <c r="B12" s="48"/>
      <c r="C12" s="48" t="s">
        <v>41</v>
      </c>
      <c r="D12" s="50" t="s">
        <v>22</v>
      </c>
      <c r="E12" s="51">
        <v>2438.36</v>
      </c>
      <c r="F12" s="13"/>
      <c r="G12" s="14">
        <f t="shared" si="1"/>
        <v>0</v>
      </c>
    </row>
    <row r="13" spans="1:7" ht="14.25">
      <c r="A13" s="47">
        <v>9</v>
      </c>
      <c r="B13" s="48" t="s">
        <v>42</v>
      </c>
      <c r="C13" s="48" t="s">
        <v>43</v>
      </c>
      <c r="D13" s="50" t="s">
        <v>22</v>
      </c>
      <c r="E13" s="51">
        <v>2438.36</v>
      </c>
      <c r="F13" s="13"/>
      <c r="G13" s="14">
        <f t="shared" si="1"/>
        <v>0</v>
      </c>
    </row>
    <row r="14" spans="1:7" ht="24">
      <c r="A14" s="47">
        <v>10</v>
      </c>
      <c r="B14" s="48" t="s">
        <v>10</v>
      </c>
      <c r="C14" s="49" t="s">
        <v>44</v>
      </c>
      <c r="D14" s="50" t="s">
        <v>22</v>
      </c>
      <c r="E14" s="51">
        <v>2438.36</v>
      </c>
      <c r="F14" s="13"/>
      <c r="G14" s="14">
        <f t="shared" si="1"/>
        <v>0</v>
      </c>
    </row>
    <row r="15" spans="1:7" ht="14.25">
      <c r="A15" s="47">
        <v>11</v>
      </c>
      <c r="B15" s="48" t="s">
        <v>14</v>
      </c>
      <c r="C15" s="48" t="s">
        <v>13</v>
      </c>
      <c r="D15" s="50" t="s">
        <v>22</v>
      </c>
      <c r="E15" s="51">
        <v>2438.36</v>
      </c>
      <c r="F15" s="13"/>
      <c r="G15" s="14">
        <f t="shared" si="1"/>
        <v>0</v>
      </c>
    </row>
    <row r="16" spans="1:7" ht="14.25">
      <c r="A16" s="47">
        <v>12</v>
      </c>
      <c r="B16" s="52" t="s">
        <v>45</v>
      </c>
      <c r="C16" s="48" t="s">
        <v>46</v>
      </c>
      <c r="D16" s="50" t="s">
        <v>22</v>
      </c>
      <c r="E16" s="51">
        <v>2438.36</v>
      </c>
      <c r="F16" s="13"/>
      <c r="G16" s="14">
        <f t="shared" si="1"/>
        <v>0</v>
      </c>
    </row>
    <row r="17" spans="1:7" s="18" customFormat="1">
      <c r="A17" s="66" t="s">
        <v>47</v>
      </c>
      <c r="B17" s="67"/>
      <c r="C17" s="67"/>
      <c r="D17" s="67"/>
      <c r="E17" s="67"/>
      <c r="F17" s="16"/>
      <c r="G17" s="17"/>
    </row>
    <row r="18" spans="1:7" s="18" customFormat="1" ht="14.25">
      <c r="A18" s="53">
        <v>13</v>
      </c>
      <c r="B18" s="52" t="s">
        <v>14</v>
      </c>
      <c r="C18" s="52" t="s">
        <v>13</v>
      </c>
      <c r="D18" s="54" t="s">
        <v>7</v>
      </c>
      <c r="E18" s="55">
        <v>12463.5</v>
      </c>
      <c r="F18" s="19"/>
      <c r="G18" s="20">
        <f>E18*F18</f>
        <v>0</v>
      </c>
    </row>
    <row r="19" spans="1:7" s="18" customFormat="1" ht="14.25">
      <c r="A19" s="53">
        <v>14</v>
      </c>
      <c r="B19" s="52"/>
      <c r="C19" s="52" t="s">
        <v>16</v>
      </c>
      <c r="D19" s="54" t="s">
        <v>7</v>
      </c>
      <c r="E19" s="55">
        <v>12463.5</v>
      </c>
      <c r="F19" s="13"/>
      <c r="G19" s="20">
        <f t="shared" ref="G19:G22" si="2">E19*F19</f>
        <v>0</v>
      </c>
    </row>
    <row r="20" spans="1:7" s="18" customFormat="1" ht="14.25">
      <c r="A20" s="53">
        <v>15</v>
      </c>
      <c r="B20" s="52" t="s">
        <v>19</v>
      </c>
      <c r="C20" s="52" t="s">
        <v>29</v>
      </c>
      <c r="D20" s="54" t="s">
        <v>7</v>
      </c>
      <c r="E20" s="55">
        <v>12463.5</v>
      </c>
      <c r="F20" s="19"/>
      <c r="G20" s="20">
        <f t="shared" si="2"/>
        <v>0</v>
      </c>
    </row>
    <row r="21" spans="1:7" s="18" customFormat="1" ht="14.25">
      <c r="A21" s="53">
        <v>16</v>
      </c>
      <c r="B21" s="52" t="s">
        <v>14</v>
      </c>
      <c r="C21" s="52" t="s">
        <v>15</v>
      </c>
      <c r="D21" s="54" t="s">
        <v>7</v>
      </c>
      <c r="E21" s="55">
        <v>12221</v>
      </c>
      <c r="F21" s="19"/>
      <c r="G21" s="20">
        <f t="shared" si="2"/>
        <v>0</v>
      </c>
    </row>
    <row r="22" spans="1:7" s="18" customFormat="1" ht="14.25">
      <c r="A22" s="53">
        <v>17</v>
      </c>
      <c r="B22" s="52" t="s">
        <v>19</v>
      </c>
      <c r="C22" s="52" t="s">
        <v>30</v>
      </c>
      <c r="D22" s="54" t="s">
        <v>7</v>
      </c>
      <c r="E22" s="55">
        <v>12221</v>
      </c>
      <c r="F22" s="19"/>
      <c r="G22" s="20">
        <f t="shared" si="2"/>
        <v>0</v>
      </c>
    </row>
    <row r="23" spans="1:7">
      <c r="A23" s="68" t="s">
        <v>48</v>
      </c>
      <c r="B23" s="69"/>
      <c r="C23" s="69"/>
      <c r="D23" s="69"/>
      <c r="E23" s="70"/>
      <c r="F23" s="21"/>
      <c r="G23" s="22"/>
    </row>
    <row r="24" spans="1:7" ht="50.25">
      <c r="A24" s="47">
        <v>18</v>
      </c>
      <c r="B24" s="48" t="s">
        <v>8</v>
      </c>
      <c r="C24" s="49" t="s">
        <v>20</v>
      </c>
      <c r="D24" s="50" t="s">
        <v>21</v>
      </c>
      <c r="E24" s="51">
        <v>365</v>
      </c>
      <c r="F24" s="13"/>
      <c r="G24" s="14">
        <f>E24*F24</f>
        <v>0</v>
      </c>
    </row>
    <row r="25" spans="1:7" ht="36">
      <c r="A25" s="47">
        <v>19</v>
      </c>
      <c r="B25" s="48" t="s">
        <v>8</v>
      </c>
      <c r="C25" s="49" t="s">
        <v>12</v>
      </c>
      <c r="D25" s="50" t="s">
        <v>21</v>
      </c>
      <c r="E25" s="51">
        <v>1460</v>
      </c>
      <c r="F25" s="13"/>
      <c r="G25" s="14">
        <f t="shared" ref="G25:G27" si="3">E25*F25</f>
        <v>0</v>
      </c>
    </row>
    <row r="26" spans="1:7" ht="24">
      <c r="A26" s="47">
        <v>20</v>
      </c>
      <c r="B26" s="48" t="s">
        <v>9</v>
      </c>
      <c r="C26" s="49" t="s">
        <v>11</v>
      </c>
      <c r="D26" s="50" t="s">
        <v>22</v>
      </c>
      <c r="E26" s="51">
        <v>3637.5</v>
      </c>
      <c r="F26" s="13"/>
      <c r="G26" s="14">
        <f t="shared" si="3"/>
        <v>0</v>
      </c>
    </row>
    <row r="27" spans="1:7" ht="24">
      <c r="A27" s="47">
        <v>21</v>
      </c>
      <c r="B27" s="48" t="s">
        <v>10</v>
      </c>
      <c r="C27" s="49" t="s">
        <v>23</v>
      </c>
      <c r="D27" s="50" t="s">
        <v>22</v>
      </c>
      <c r="E27" s="51">
        <v>3637.5</v>
      </c>
      <c r="F27" s="13"/>
      <c r="G27" s="14">
        <f t="shared" si="3"/>
        <v>0</v>
      </c>
    </row>
    <row r="28" spans="1:7">
      <c r="A28" s="68" t="s">
        <v>49</v>
      </c>
      <c r="B28" s="69"/>
      <c r="C28" s="69"/>
      <c r="D28" s="69"/>
      <c r="E28" s="70"/>
      <c r="F28" s="21"/>
      <c r="G28" s="22"/>
    </row>
    <row r="29" spans="1:7" ht="36">
      <c r="A29" s="47">
        <v>22</v>
      </c>
      <c r="B29" s="48" t="s">
        <v>17</v>
      </c>
      <c r="C29" s="49" t="s">
        <v>33</v>
      </c>
      <c r="D29" s="50" t="s">
        <v>31</v>
      </c>
      <c r="E29" s="51">
        <v>12</v>
      </c>
      <c r="F29" s="13"/>
      <c r="G29" s="14">
        <f>E29*F29</f>
        <v>0</v>
      </c>
    </row>
    <row r="30" spans="1:7" ht="12.75" thickBot="1">
      <c r="A30" s="44">
        <v>23</v>
      </c>
      <c r="B30" s="56" t="s">
        <v>17</v>
      </c>
      <c r="C30" s="57" t="s">
        <v>32</v>
      </c>
      <c r="D30" s="45" t="s">
        <v>31</v>
      </c>
      <c r="E30" s="58">
        <v>24</v>
      </c>
      <c r="F30" s="23"/>
      <c r="G30" s="24">
        <f t="shared" ref="G30" si="4">E30*F30</f>
        <v>0</v>
      </c>
    </row>
    <row r="31" spans="1:7" ht="11.25" customHeight="1">
      <c r="A31" s="25"/>
      <c r="B31" s="26"/>
      <c r="C31" s="27"/>
      <c r="D31" s="59" t="s">
        <v>25</v>
      </c>
      <c r="E31" s="60"/>
      <c r="F31" s="60"/>
      <c r="G31" s="28">
        <f>SUM(G4:G30)</f>
        <v>0</v>
      </c>
    </row>
    <row r="32" spans="1:7">
      <c r="A32" s="25"/>
      <c r="B32" s="26"/>
      <c r="C32" s="27"/>
      <c r="D32" s="72" t="s">
        <v>26</v>
      </c>
      <c r="E32" s="73"/>
      <c r="F32" s="73"/>
      <c r="G32" s="14">
        <f>0.23*G31</f>
        <v>0</v>
      </c>
    </row>
    <row r="33" spans="1:7" ht="12.75" thickBot="1">
      <c r="A33" s="25"/>
      <c r="B33" s="26"/>
      <c r="C33" s="29"/>
      <c r="D33" s="74" t="s">
        <v>27</v>
      </c>
      <c r="E33" s="75"/>
      <c r="F33" s="75"/>
      <c r="G33" s="30">
        <f>G31+G32</f>
        <v>0</v>
      </c>
    </row>
    <row r="34" spans="1:7">
      <c r="A34" s="25"/>
      <c r="B34" s="26"/>
      <c r="C34" s="27"/>
      <c r="D34" s="25"/>
      <c r="E34" s="31"/>
      <c r="F34" s="25"/>
      <c r="G34" s="25"/>
    </row>
    <row r="35" spans="1:7">
      <c r="A35" s="25"/>
      <c r="B35" s="26"/>
      <c r="C35" s="27"/>
      <c r="D35" s="25"/>
      <c r="E35" s="31"/>
    </row>
    <row r="36" spans="1:7">
      <c r="A36" s="25"/>
      <c r="B36" s="26"/>
      <c r="C36" s="27"/>
      <c r="D36" s="25"/>
      <c r="E36" s="31"/>
    </row>
    <row r="37" spans="1:7" s="32" customFormat="1">
      <c r="A37" s="25"/>
      <c r="B37" s="26"/>
      <c r="C37" s="29"/>
      <c r="D37" s="25"/>
      <c r="E37" s="31"/>
    </row>
    <row r="38" spans="1:7" s="32" customFormat="1">
      <c r="A38" s="25"/>
      <c r="B38" s="26"/>
      <c r="C38" s="29"/>
      <c r="D38" s="25"/>
      <c r="E38" s="31"/>
    </row>
    <row r="39" spans="1:7" s="32" customFormat="1">
      <c r="A39" s="25"/>
      <c r="B39" s="26"/>
      <c r="C39" s="29"/>
      <c r="D39" s="25"/>
      <c r="E39" s="31"/>
    </row>
    <row r="40" spans="1:7" s="32" customFormat="1" ht="10.5" customHeight="1">
      <c r="A40" s="71"/>
      <c r="B40" s="71"/>
      <c r="C40" s="71"/>
      <c r="D40" s="71"/>
      <c r="E40" s="71"/>
    </row>
    <row r="41" spans="1:7" s="32" customFormat="1">
      <c r="A41" s="25"/>
      <c r="B41" s="26"/>
      <c r="C41" s="29"/>
      <c r="D41" s="25"/>
      <c r="E41" s="31"/>
    </row>
    <row r="42" spans="1:7" s="32" customFormat="1">
      <c r="A42" s="25"/>
      <c r="B42" s="26"/>
      <c r="C42" s="27"/>
      <c r="D42" s="25"/>
      <c r="E42" s="31"/>
    </row>
    <row r="43" spans="1:7" s="32" customFormat="1">
      <c r="A43" s="25"/>
      <c r="B43" s="26"/>
      <c r="C43" s="29"/>
      <c r="D43" s="25"/>
      <c r="E43" s="31"/>
    </row>
    <row r="44" spans="1:7" s="32" customFormat="1">
      <c r="A44" s="25"/>
      <c r="B44" s="26"/>
      <c r="C44" s="27"/>
      <c r="D44" s="25"/>
      <c r="E44" s="31"/>
    </row>
    <row r="45" spans="1:7" s="32" customFormat="1">
      <c r="A45" s="25"/>
      <c r="B45" s="26"/>
      <c r="C45" s="29"/>
      <c r="D45" s="25"/>
      <c r="E45" s="31"/>
    </row>
    <row r="46" spans="1:7" s="32" customFormat="1">
      <c r="A46" s="25"/>
      <c r="B46" s="26"/>
      <c r="C46" s="29"/>
      <c r="D46" s="25"/>
      <c r="E46" s="31"/>
    </row>
    <row r="47" spans="1:7" s="32" customFormat="1">
      <c r="A47" s="25"/>
      <c r="B47" s="26"/>
      <c r="C47" s="29"/>
      <c r="D47" s="25"/>
      <c r="E47" s="31"/>
    </row>
    <row r="48" spans="1:7" s="32" customFormat="1">
      <c r="A48" s="25"/>
      <c r="B48" s="26"/>
      <c r="C48" s="29"/>
      <c r="D48" s="25"/>
      <c r="E48" s="31"/>
    </row>
    <row r="49" spans="1:5" s="32" customFormat="1">
      <c r="A49" s="25"/>
      <c r="B49" s="26"/>
      <c r="C49" s="29"/>
      <c r="D49" s="25"/>
      <c r="E49" s="31"/>
    </row>
    <row r="50" spans="1:5" s="32" customFormat="1">
      <c r="A50" s="25"/>
      <c r="B50" s="26"/>
      <c r="C50" s="27"/>
      <c r="D50" s="25"/>
      <c r="E50" s="31"/>
    </row>
    <row r="51" spans="1:5" s="32" customFormat="1">
      <c r="A51" s="25"/>
      <c r="B51" s="26"/>
      <c r="C51" s="27"/>
      <c r="D51" s="25"/>
      <c r="E51" s="31"/>
    </row>
    <row r="52" spans="1:5" s="32" customFormat="1">
      <c r="A52" s="25"/>
      <c r="B52" s="26"/>
      <c r="C52" s="27"/>
      <c r="D52" s="25"/>
      <c r="E52" s="31"/>
    </row>
    <row r="53" spans="1:5" s="32" customFormat="1">
      <c r="A53" s="25"/>
      <c r="B53" s="26"/>
      <c r="C53" s="27"/>
      <c r="D53" s="25"/>
      <c r="E53" s="33"/>
    </row>
    <row r="54" spans="1:5" s="32" customFormat="1">
      <c r="A54" s="25"/>
      <c r="B54" s="26"/>
      <c r="C54" s="29"/>
      <c r="D54" s="25"/>
      <c r="E54" s="31"/>
    </row>
    <row r="55" spans="1:5" s="32" customFormat="1">
      <c r="A55" s="25"/>
      <c r="B55" s="26"/>
      <c r="C55" s="27"/>
      <c r="D55" s="25"/>
      <c r="E55" s="33"/>
    </row>
    <row r="56" spans="1:5" s="32" customFormat="1">
      <c r="A56" s="25"/>
      <c r="B56" s="26"/>
      <c r="C56" s="27"/>
      <c r="D56" s="25"/>
      <c r="E56" s="31"/>
    </row>
    <row r="57" spans="1:5" s="32" customFormat="1">
      <c r="A57" s="25"/>
      <c r="B57" s="26"/>
      <c r="C57" s="27"/>
      <c r="D57" s="25"/>
      <c r="E57" s="31"/>
    </row>
    <row r="58" spans="1:5" s="32" customFormat="1">
      <c r="A58" s="25"/>
      <c r="B58" s="26"/>
      <c r="C58" s="27"/>
      <c r="D58" s="25"/>
      <c r="E58" s="33"/>
    </row>
    <row r="59" spans="1:5" s="32" customFormat="1" ht="10.5" customHeight="1">
      <c r="A59" s="71"/>
      <c r="B59" s="71"/>
      <c r="C59" s="71"/>
      <c r="D59" s="71"/>
      <c r="E59" s="71"/>
    </row>
    <row r="60" spans="1:5" s="32" customFormat="1" ht="36.75" customHeight="1">
      <c r="A60" s="25"/>
      <c r="B60" s="26"/>
      <c r="C60" s="29"/>
      <c r="D60" s="25"/>
      <c r="E60" s="31"/>
    </row>
    <row r="61" spans="1:5" s="32" customFormat="1">
      <c r="A61" s="25"/>
      <c r="B61" s="26"/>
      <c r="C61" s="27"/>
      <c r="D61" s="25"/>
      <c r="E61" s="33"/>
    </row>
    <row r="62" spans="1:5" s="32" customFormat="1">
      <c r="A62" s="25"/>
      <c r="B62" s="26"/>
      <c r="C62" s="29"/>
      <c r="D62" s="25"/>
      <c r="E62" s="31"/>
    </row>
    <row r="63" spans="1:5" s="32" customFormat="1">
      <c r="A63" s="25"/>
      <c r="B63" s="25"/>
      <c r="C63" s="34"/>
      <c r="D63" s="25"/>
      <c r="E63" s="35"/>
    </row>
    <row r="64" spans="1:5" s="32" customFormat="1">
      <c r="A64" s="25"/>
      <c r="B64" s="26"/>
      <c r="C64" s="27"/>
      <c r="D64" s="25"/>
      <c r="E64" s="33"/>
    </row>
    <row r="65" spans="1:5" s="32" customFormat="1">
      <c r="A65" s="36"/>
      <c r="B65" s="36"/>
      <c r="C65" s="36"/>
      <c r="D65" s="36"/>
      <c r="E65" s="37"/>
    </row>
    <row r="66" spans="1:5" s="32" customFormat="1">
      <c r="A66" s="25"/>
      <c r="B66" s="25"/>
      <c r="C66" s="25"/>
      <c r="D66" s="25"/>
      <c r="E66" s="35"/>
    </row>
    <row r="67" spans="1:5" s="32" customFormat="1">
      <c r="A67" s="25"/>
      <c r="B67" s="26"/>
      <c r="C67" s="29"/>
      <c r="D67" s="25"/>
      <c r="E67" s="31"/>
    </row>
    <row r="68" spans="1:5" s="32" customFormat="1">
      <c r="A68" s="25"/>
      <c r="B68" s="26"/>
      <c r="C68" s="29"/>
      <c r="D68" s="25"/>
      <c r="E68" s="31"/>
    </row>
    <row r="69" spans="1:5" s="32" customFormat="1">
      <c r="A69" s="71"/>
      <c r="B69" s="71"/>
      <c r="C69" s="71"/>
      <c r="D69" s="71"/>
      <c r="E69" s="71"/>
    </row>
    <row r="70" spans="1:5" s="32" customFormat="1">
      <c r="A70" s="25"/>
      <c r="B70" s="26"/>
      <c r="C70" s="29"/>
      <c r="D70" s="25"/>
      <c r="E70" s="31"/>
    </row>
    <row r="71" spans="1:5" s="32" customFormat="1">
      <c r="A71" s="25"/>
      <c r="B71" s="26"/>
      <c r="C71" s="27"/>
      <c r="D71" s="25"/>
      <c r="E71" s="31"/>
    </row>
    <row r="72" spans="1:5" s="32" customFormat="1">
      <c r="A72" s="25"/>
      <c r="B72" s="26"/>
      <c r="C72" s="29"/>
      <c r="D72" s="25"/>
      <c r="E72" s="31"/>
    </row>
    <row r="73" spans="1:5" s="32" customFormat="1">
      <c r="A73" s="25"/>
      <c r="B73" s="26"/>
      <c r="C73" s="27"/>
      <c r="D73" s="25"/>
      <c r="E73" s="31"/>
    </row>
    <row r="74" spans="1:5" s="32" customFormat="1">
      <c r="A74" s="25"/>
      <c r="B74" s="26"/>
      <c r="C74" s="29"/>
      <c r="D74" s="25"/>
      <c r="E74" s="31"/>
    </row>
    <row r="75" spans="1:5" s="32" customFormat="1">
      <c r="A75" s="25"/>
      <c r="B75" s="26"/>
      <c r="C75" s="29"/>
      <c r="D75" s="25"/>
      <c r="E75" s="31"/>
    </row>
    <row r="76" spans="1:5" s="32" customFormat="1">
      <c r="A76" s="25"/>
      <c r="B76" s="26"/>
      <c r="C76" s="27"/>
      <c r="D76" s="25"/>
      <c r="E76" s="31"/>
    </row>
    <row r="77" spans="1:5" s="32" customFormat="1">
      <c r="A77" s="25"/>
      <c r="B77" s="26"/>
      <c r="C77" s="29"/>
      <c r="D77" s="25"/>
      <c r="E77" s="31"/>
    </row>
    <row r="78" spans="1:5" s="32" customFormat="1">
      <c r="A78" s="25"/>
      <c r="B78" s="26"/>
      <c r="C78" s="29"/>
      <c r="D78" s="25"/>
      <c r="E78" s="31"/>
    </row>
    <row r="79" spans="1:5" s="32" customFormat="1">
      <c r="A79" s="25"/>
      <c r="B79" s="26"/>
      <c r="C79" s="29"/>
      <c r="D79" s="25"/>
      <c r="E79" s="31"/>
    </row>
    <row r="80" spans="1:5" s="32" customFormat="1">
      <c r="A80" s="25"/>
      <c r="B80" s="26"/>
      <c r="C80" s="27"/>
      <c r="D80" s="25"/>
      <c r="E80" s="31"/>
    </row>
    <row r="81" spans="1:5" s="32" customFormat="1">
      <c r="A81" s="25"/>
      <c r="B81" s="26"/>
      <c r="C81" s="27"/>
      <c r="D81" s="25"/>
      <c r="E81" s="31"/>
    </row>
    <row r="82" spans="1:5" s="32" customFormat="1">
      <c r="A82" s="25"/>
      <c r="B82" s="26"/>
      <c r="C82" s="27"/>
      <c r="D82" s="25"/>
      <c r="E82" s="31"/>
    </row>
    <row r="83" spans="1:5" s="32" customFormat="1">
      <c r="A83" s="25"/>
      <c r="B83" s="26"/>
      <c r="C83" s="27"/>
      <c r="D83" s="25"/>
      <c r="E83" s="31"/>
    </row>
    <row r="84" spans="1:5" s="32" customFormat="1">
      <c r="A84" s="25"/>
      <c r="B84" s="26"/>
      <c r="C84" s="29"/>
      <c r="D84" s="25"/>
      <c r="E84" s="31"/>
    </row>
    <row r="85" spans="1:5" s="32" customFormat="1">
      <c r="A85" s="25"/>
      <c r="B85" s="26"/>
      <c r="C85" s="27"/>
      <c r="D85" s="25"/>
      <c r="E85" s="31"/>
    </row>
    <row r="86" spans="1:5" s="32" customFormat="1">
      <c r="A86" s="25"/>
      <c r="B86" s="26"/>
      <c r="C86" s="27"/>
      <c r="D86" s="25"/>
      <c r="E86" s="31"/>
    </row>
    <row r="87" spans="1:5" s="32" customFormat="1">
      <c r="A87" s="25"/>
      <c r="B87" s="26"/>
      <c r="C87" s="27"/>
      <c r="D87" s="25"/>
      <c r="E87" s="31"/>
    </row>
    <row r="88" spans="1:5" s="32" customFormat="1">
      <c r="A88" s="25"/>
      <c r="B88" s="26"/>
      <c r="C88" s="27"/>
      <c r="D88" s="25"/>
      <c r="E88" s="31"/>
    </row>
    <row r="89" spans="1:5" s="32" customFormat="1">
      <c r="A89" s="71"/>
      <c r="B89" s="71"/>
      <c r="C89" s="71"/>
      <c r="D89" s="71"/>
      <c r="E89" s="71"/>
    </row>
    <row r="90" spans="1:5" s="32" customFormat="1">
      <c r="A90" s="25"/>
      <c r="B90" s="26"/>
      <c r="C90" s="27"/>
      <c r="D90" s="25"/>
      <c r="E90" s="31"/>
    </row>
    <row r="91" spans="1:5" s="32" customFormat="1">
      <c r="A91" s="25"/>
      <c r="B91" s="26"/>
      <c r="C91" s="27"/>
      <c r="D91" s="25"/>
      <c r="E91" s="31"/>
    </row>
    <row r="92" spans="1:5" s="32" customFormat="1">
      <c r="A92" s="25"/>
      <c r="B92" s="26"/>
      <c r="C92" s="27"/>
      <c r="D92" s="25"/>
      <c r="E92" s="31"/>
    </row>
    <row r="93" spans="1:5" s="32" customFormat="1">
      <c r="A93" s="25"/>
      <c r="B93" s="26"/>
      <c r="C93" s="27"/>
      <c r="D93" s="25"/>
      <c r="E93" s="31"/>
    </row>
    <row r="94" spans="1:5" s="32" customFormat="1">
      <c r="A94" s="25"/>
      <c r="B94" s="26"/>
      <c r="C94" s="27"/>
      <c r="D94" s="25"/>
      <c r="E94" s="31"/>
    </row>
    <row r="95" spans="1:5" s="32" customFormat="1">
      <c r="A95" s="25"/>
      <c r="B95" s="26"/>
      <c r="C95" s="27"/>
      <c r="D95" s="25"/>
      <c r="E95" s="31"/>
    </row>
    <row r="96" spans="1:5" s="32" customFormat="1">
      <c r="A96" s="25"/>
      <c r="B96" s="26"/>
      <c r="C96" s="27"/>
      <c r="D96" s="25"/>
      <c r="E96" s="31"/>
    </row>
    <row r="97" spans="1:5" s="32" customFormat="1">
      <c r="A97" s="71"/>
      <c r="B97" s="71"/>
      <c r="C97" s="71"/>
      <c r="D97" s="71"/>
      <c r="E97" s="71"/>
    </row>
    <row r="98" spans="1:5" s="32" customFormat="1">
      <c r="A98" s="25"/>
      <c r="B98" s="26"/>
      <c r="C98" s="29"/>
      <c r="D98" s="25"/>
      <c r="E98" s="31"/>
    </row>
    <row r="99" spans="1:5" s="32" customFormat="1">
      <c r="A99" s="25"/>
      <c r="B99" s="26"/>
      <c r="C99" s="27"/>
      <c r="D99" s="25"/>
      <c r="E99" s="31"/>
    </row>
    <row r="100" spans="1:5" s="32" customFormat="1">
      <c r="A100" s="25"/>
      <c r="B100" s="26"/>
      <c r="C100" s="29"/>
      <c r="D100" s="25"/>
      <c r="E100" s="31"/>
    </row>
    <row r="101" spans="1:5" s="32" customFormat="1">
      <c r="A101" s="25"/>
      <c r="B101" s="26"/>
      <c r="C101" s="29"/>
      <c r="D101" s="25"/>
      <c r="E101" s="31"/>
    </row>
    <row r="102" spans="1:5" s="32" customFormat="1">
      <c r="A102" s="25"/>
      <c r="B102" s="26"/>
      <c r="C102" s="29"/>
      <c r="D102" s="25"/>
      <c r="E102" s="31"/>
    </row>
    <row r="103" spans="1:5" s="32" customFormat="1">
      <c r="A103" s="25"/>
      <c r="B103" s="26"/>
      <c r="C103" s="29"/>
      <c r="D103" s="25"/>
      <c r="E103" s="31"/>
    </row>
    <row r="104" spans="1:5" s="32" customFormat="1">
      <c r="A104" s="25"/>
      <c r="B104" s="26"/>
      <c r="C104" s="29"/>
      <c r="D104" s="25"/>
      <c r="E104" s="31"/>
    </row>
    <row r="105" spans="1:5" s="32" customFormat="1">
      <c r="A105" s="25"/>
      <c r="B105" s="26"/>
      <c r="C105" s="29"/>
      <c r="D105" s="25"/>
      <c r="E105" s="31"/>
    </row>
    <row r="106" spans="1:5" s="32" customFormat="1">
      <c r="A106" s="25"/>
      <c r="B106" s="26"/>
      <c r="C106" s="29"/>
      <c r="D106" s="25"/>
      <c r="E106" s="31"/>
    </row>
    <row r="107" spans="1:5" s="32" customFormat="1">
      <c r="A107" s="25"/>
      <c r="B107" s="26"/>
      <c r="C107" s="29"/>
      <c r="D107" s="25"/>
      <c r="E107" s="31"/>
    </row>
    <row r="108" spans="1:5" s="32" customFormat="1">
      <c r="A108" s="36"/>
      <c r="B108" s="36"/>
      <c r="C108" s="36"/>
      <c r="D108" s="36"/>
      <c r="E108" s="37"/>
    </row>
    <row r="109" spans="1:5" s="32" customFormat="1">
      <c r="A109" s="25"/>
      <c r="B109" s="25"/>
      <c r="C109" s="25"/>
      <c r="D109" s="25"/>
      <c r="E109" s="35"/>
    </row>
    <row r="110" spans="1:5" s="32" customFormat="1">
      <c r="A110" s="71"/>
      <c r="B110" s="71"/>
      <c r="C110" s="71"/>
      <c r="D110" s="71"/>
      <c r="E110" s="71"/>
    </row>
    <row r="111" spans="1:5" s="32" customFormat="1">
      <c r="A111" s="25"/>
      <c r="B111" s="26"/>
      <c r="C111" s="29"/>
      <c r="D111" s="25"/>
      <c r="E111" s="31"/>
    </row>
    <row r="112" spans="1:5" s="32" customFormat="1">
      <c r="A112" s="25"/>
      <c r="B112" s="26"/>
      <c r="C112" s="27"/>
      <c r="D112" s="25"/>
      <c r="E112" s="31"/>
    </row>
    <row r="113" spans="1:5" s="32" customFormat="1">
      <c r="A113" s="25"/>
      <c r="B113" s="26"/>
      <c r="C113" s="29"/>
      <c r="D113" s="25"/>
      <c r="E113" s="31"/>
    </row>
    <row r="114" spans="1:5" s="32" customFormat="1">
      <c r="A114" s="25"/>
      <c r="B114" s="26"/>
      <c r="C114" s="27"/>
      <c r="D114" s="25"/>
      <c r="E114" s="31"/>
    </row>
    <row r="115" spans="1:5" s="32" customFormat="1">
      <c r="A115" s="25"/>
      <c r="B115" s="26"/>
      <c r="C115" s="27"/>
      <c r="D115" s="25"/>
      <c r="E115" s="31"/>
    </row>
    <row r="116" spans="1:5" s="32" customFormat="1">
      <c r="A116" s="25"/>
      <c r="B116" s="26"/>
      <c r="C116" s="27"/>
      <c r="D116" s="25"/>
      <c r="E116" s="31"/>
    </row>
    <row r="117" spans="1:5" s="32" customFormat="1">
      <c r="A117" s="25"/>
      <c r="B117" s="26"/>
      <c r="C117" s="27"/>
      <c r="D117" s="25"/>
      <c r="E117" s="31"/>
    </row>
    <row r="118" spans="1:5" s="32" customFormat="1">
      <c r="A118" s="25"/>
      <c r="B118" s="26"/>
      <c r="C118" s="27"/>
      <c r="D118" s="25"/>
      <c r="E118" s="31"/>
    </row>
    <row r="119" spans="1:5" s="32" customFormat="1">
      <c r="A119" s="25"/>
      <c r="B119" s="26"/>
      <c r="C119" s="27"/>
      <c r="D119" s="25"/>
      <c r="E119" s="31"/>
    </row>
    <row r="120" spans="1:5" s="32" customFormat="1">
      <c r="A120" s="25"/>
      <c r="B120" s="26"/>
      <c r="C120" s="27"/>
      <c r="D120" s="25"/>
      <c r="E120" s="31"/>
    </row>
    <row r="121" spans="1:5" s="32" customFormat="1">
      <c r="A121" s="25"/>
      <c r="B121" s="26"/>
      <c r="C121" s="27"/>
      <c r="D121" s="25"/>
      <c r="E121" s="31"/>
    </row>
    <row r="122" spans="1:5" s="32" customFormat="1">
      <c r="A122" s="25"/>
      <c r="B122" s="26"/>
      <c r="C122" s="27"/>
      <c r="D122" s="25"/>
      <c r="E122" s="31"/>
    </row>
    <row r="123" spans="1:5" s="32" customFormat="1">
      <c r="A123" s="25"/>
      <c r="B123" s="26"/>
      <c r="C123" s="27"/>
      <c r="D123" s="25"/>
      <c r="E123" s="31"/>
    </row>
    <row r="124" spans="1:5" s="32" customFormat="1">
      <c r="A124" s="25"/>
      <c r="B124" s="26"/>
      <c r="C124" s="27"/>
      <c r="D124" s="25"/>
      <c r="E124" s="31"/>
    </row>
    <row r="125" spans="1:5" s="32" customFormat="1">
      <c r="A125" s="25"/>
      <c r="B125" s="26"/>
      <c r="C125" s="27"/>
      <c r="D125" s="25"/>
      <c r="E125" s="31"/>
    </row>
    <row r="126" spans="1:5" s="32" customFormat="1">
      <c r="A126" s="25"/>
      <c r="B126" s="26"/>
      <c r="C126" s="27"/>
      <c r="D126" s="25"/>
      <c r="E126" s="31"/>
    </row>
    <row r="127" spans="1:5" s="32" customFormat="1">
      <c r="A127" s="25"/>
      <c r="B127" s="26"/>
      <c r="C127" s="27"/>
      <c r="D127" s="25"/>
      <c r="E127" s="31"/>
    </row>
    <row r="128" spans="1:5" s="32" customFormat="1">
      <c r="A128" s="25"/>
      <c r="B128" s="26"/>
      <c r="C128" s="27"/>
      <c r="D128" s="25"/>
      <c r="E128" s="31"/>
    </row>
    <row r="129" spans="1:5" s="32" customFormat="1">
      <c r="A129" s="25"/>
      <c r="B129" s="26"/>
      <c r="C129" s="27"/>
      <c r="D129" s="25"/>
      <c r="E129" s="31"/>
    </row>
    <row r="130" spans="1:5" s="32" customFormat="1">
      <c r="A130" s="25"/>
      <c r="B130" s="26"/>
      <c r="C130" s="27"/>
      <c r="D130" s="25"/>
      <c r="E130" s="31"/>
    </row>
    <row r="131" spans="1:5" s="32" customFormat="1">
      <c r="A131" s="25"/>
      <c r="B131" s="26"/>
      <c r="C131" s="27"/>
      <c r="D131" s="25"/>
      <c r="E131" s="31"/>
    </row>
    <row r="132" spans="1:5" s="32" customFormat="1">
      <c r="A132" s="25"/>
      <c r="B132" s="26"/>
      <c r="C132" s="27"/>
      <c r="D132" s="25"/>
      <c r="E132" s="31"/>
    </row>
    <row r="133" spans="1:5" s="32" customFormat="1">
      <c r="A133" s="25"/>
      <c r="B133" s="26"/>
      <c r="C133" s="27"/>
      <c r="D133" s="25"/>
      <c r="E133" s="31"/>
    </row>
    <row r="134" spans="1:5" s="32" customFormat="1">
      <c r="A134" s="25"/>
      <c r="B134" s="26"/>
      <c r="C134" s="27"/>
      <c r="D134" s="25"/>
      <c r="E134" s="31"/>
    </row>
    <row r="135" spans="1:5" s="32" customFormat="1">
      <c r="A135" s="25"/>
      <c r="B135" s="26"/>
      <c r="C135" s="27"/>
      <c r="D135" s="25"/>
      <c r="E135" s="31"/>
    </row>
    <row r="136" spans="1:5" s="32" customFormat="1">
      <c r="A136" s="25"/>
      <c r="B136" s="26"/>
      <c r="C136" s="27"/>
      <c r="D136" s="25"/>
      <c r="E136" s="31"/>
    </row>
    <row r="137" spans="1:5" s="32" customFormat="1">
      <c r="A137" s="25"/>
      <c r="B137" s="26"/>
      <c r="C137" s="27"/>
      <c r="D137" s="25"/>
      <c r="E137" s="31"/>
    </row>
    <row r="138" spans="1:5" s="32" customFormat="1">
      <c r="A138" s="25"/>
      <c r="B138" s="26"/>
      <c r="C138" s="27"/>
      <c r="D138" s="25"/>
      <c r="E138" s="31"/>
    </row>
    <row r="139" spans="1:5" s="32" customFormat="1">
      <c r="A139" s="25"/>
      <c r="B139" s="26"/>
      <c r="C139" s="27"/>
      <c r="D139" s="25"/>
      <c r="E139" s="31"/>
    </row>
    <row r="140" spans="1:5" s="32" customFormat="1">
      <c r="A140" s="25"/>
      <c r="B140" s="26"/>
      <c r="C140" s="27"/>
      <c r="D140" s="25"/>
      <c r="E140" s="31"/>
    </row>
    <row r="141" spans="1:5" s="32" customFormat="1">
      <c r="A141" s="25"/>
      <c r="B141" s="26"/>
      <c r="C141" s="27"/>
      <c r="D141" s="25"/>
      <c r="E141" s="31"/>
    </row>
    <row r="142" spans="1:5" s="32" customFormat="1">
      <c r="A142" s="25"/>
      <c r="B142" s="26"/>
      <c r="C142" s="27"/>
      <c r="D142" s="25"/>
      <c r="E142" s="31"/>
    </row>
    <row r="143" spans="1:5" s="32" customFormat="1">
      <c r="A143" s="25"/>
      <c r="B143" s="26"/>
      <c r="C143" s="27"/>
      <c r="D143" s="25"/>
      <c r="E143" s="31"/>
    </row>
    <row r="144" spans="1:5" s="32" customFormat="1">
      <c r="A144" s="25"/>
      <c r="B144" s="26"/>
      <c r="C144" s="27"/>
      <c r="D144" s="25"/>
      <c r="E144" s="31"/>
    </row>
    <row r="145" spans="1:5" s="32" customFormat="1">
      <c r="A145" s="25"/>
      <c r="B145" s="26"/>
      <c r="C145" s="27"/>
      <c r="D145" s="25"/>
      <c r="E145" s="31"/>
    </row>
    <row r="146" spans="1:5" s="32" customFormat="1">
      <c r="A146" s="25"/>
      <c r="B146" s="26"/>
      <c r="C146" s="27"/>
      <c r="D146" s="25"/>
      <c r="E146" s="31"/>
    </row>
    <row r="147" spans="1:5" s="32" customFormat="1">
      <c r="A147" s="25"/>
      <c r="B147" s="26"/>
      <c r="C147" s="27"/>
      <c r="D147" s="25"/>
      <c r="E147" s="31"/>
    </row>
    <row r="148" spans="1:5" s="32" customFormat="1">
      <c r="A148" s="25"/>
      <c r="B148" s="26"/>
      <c r="C148" s="27"/>
      <c r="D148" s="25"/>
      <c r="E148" s="31"/>
    </row>
    <row r="149" spans="1:5" s="32" customFormat="1">
      <c r="A149" s="25"/>
      <c r="B149" s="26"/>
      <c r="C149" s="27"/>
      <c r="D149" s="25"/>
      <c r="E149" s="31"/>
    </row>
    <row r="150" spans="1:5" s="32" customFormat="1">
      <c r="A150" s="25"/>
      <c r="B150" s="26"/>
      <c r="C150" s="27"/>
      <c r="D150" s="25"/>
      <c r="E150" s="31"/>
    </row>
    <row r="151" spans="1:5" s="32" customFormat="1">
      <c r="A151" s="25"/>
      <c r="B151" s="26"/>
      <c r="C151" s="27"/>
      <c r="D151" s="25"/>
      <c r="E151" s="31"/>
    </row>
    <row r="152" spans="1:5" s="32" customFormat="1">
      <c r="A152" s="25"/>
      <c r="B152" s="26"/>
      <c r="C152" s="27"/>
      <c r="D152" s="25"/>
      <c r="E152" s="31"/>
    </row>
    <row r="153" spans="1:5" s="32" customFormat="1">
      <c r="A153" s="25"/>
      <c r="B153" s="26"/>
      <c r="C153" s="27"/>
      <c r="D153" s="25"/>
      <c r="E153" s="31"/>
    </row>
    <row r="154" spans="1:5" s="32" customFormat="1">
      <c r="A154" s="25"/>
      <c r="B154" s="26"/>
      <c r="C154" s="27"/>
      <c r="D154" s="25"/>
      <c r="E154" s="31"/>
    </row>
    <row r="155" spans="1:5" s="32" customFormat="1">
      <c r="A155" s="25"/>
      <c r="B155" s="26"/>
      <c r="C155" s="27"/>
      <c r="D155" s="25"/>
      <c r="E155" s="31"/>
    </row>
    <row r="156" spans="1:5" s="32" customFormat="1">
      <c r="A156" s="25"/>
      <c r="B156" s="26"/>
      <c r="C156" s="27"/>
      <c r="D156" s="25"/>
      <c r="E156" s="31"/>
    </row>
    <row r="157" spans="1:5" s="32" customFormat="1">
      <c r="A157" s="25"/>
      <c r="B157" s="26"/>
      <c r="C157" s="27"/>
      <c r="D157" s="25"/>
      <c r="E157" s="31"/>
    </row>
    <row r="158" spans="1:5" s="32" customFormat="1">
      <c r="A158" s="25"/>
      <c r="B158" s="26"/>
      <c r="C158" s="27"/>
      <c r="D158" s="25"/>
      <c r="E158" s="31"/>
    </row>
    <row r="159" spans="1:5" s="32" customFormat="1">
      <c r="A159" s="25"/>
      <c r="B159" s="26"/>
      <c r="C159" s="27"/>
      <c r="D159" s="25"/>
      <c r="E159" s="31"/>
    </row>
    <row r="160" spans="1:5" s="32" customFormat="1">
      <c r="A160" s="25"/>
      <c r="B160" s="26"/>
      <c r="C160" s="27"/>
      <c r="D160" s="25"/>
      <c r="E160" s="31"/>
    </row>
    <row r="161" spans="1:5" s="32" customFormat="1">
      <c r="A161" s="25"/>
      <c r="B161" s="26"/>
      <c r="C161" s="27"/>
      <c r="D161" s="25"/>
      <c r="E161" s="31"/>
    </row>
    <row r="162" spans="1:5" s="32" customFormat="1">
      <c r="A162" s="25"/>
      <c r="B162" s="26"/>
      <c r="C162" s="27"/>
      <c r="D162" s="25"/>
      <c r="E162" s="31"/>
    </row>
    <row r="163" spans="1:5" s="32" customFormat="1">
      <c r="A163" s="25"/>
      <c r="B163" s="26"/>
      <c r="C163" s="27"/>
      <c r="D163" s="25"/>
      <c r="E163" s="31"/>
    </row>
    <row r="164" spans="1:5" s="32" customFormat="1">
      <c r="A164" s="25"/>
      <c r="B164" s="26"/>
      <c r="C164" s="27"/>
      <c r="D164" s="25"/>
      <c r="E164" s="31"/>
    </row>
    <row r="165" spans="1:5" s="32" customFormat="1">
      <c r="A165" s="25"/>
      <c r="B165" s="26"/>
      <c r="C165" s="27"/>
      <c r="D165" s="25"/>
      <c r="E165" s="31"/>
    </row>
    <row r="166" spans="1:5" s="32" customFormat="1">
      <c r="A166" s="25"/>
      <c r="B166" s="26"/>
      <c r="C166" s="27"/>
      <c r="D166" s="25"/>
      <c r="E166" s="31"/>
    </row>
    <row r="167" spans="1:5" s="32" customFormat="1">
      <c r="A167" s="25"/>
      <c r="B167" s="26"/>
      <c r="C167" s="27"/>
      <c r="D167" s="25"/>
      <c r="E167" s="31"/>
    </row>
    <row r="168" spans="1:5" s="32" customFormat="1">
      <c r="A168" s="25"/>
      <c r="B168" s="26"/>
      <c r="C168" s="27"/>
      <c r="D168" s="25"/>
      <c r="E168" s="31"/>
    </row>
    <row r="169" spans="1:5" s="32" customFormat="1">
      <c r="A169" s="25"/>
      <c r="B169" s="26"/>
      <c r="C169" s="27"/>
      <c r="D169" s="25"/>
      <c r="E169" s="31"/>
    </row>
    <row r="170" spans="1:5" s="32" customFormat="1">
      <c r="A170" s="25"/>
      <c r="B170" s="26"/>
      <c r="C170" s="27"/>
      <c r="D170" s="25"/>
      <c r="E170" s="31"/>
    </row>
    <row r="171" spans="1:5" s="32" customFormat="1">
      <c r="A171" s="25"/>
      <c r="B171" s="26"/>
      <c r="C171" s="27"/>
      <c r="D171" s="25"/>
      <c r="E171" s="31"/>
    </row>
    <row r="172" spans="1:5" s="32" customFormat="1">
      <c r="A172" s="25"/>
      <c r="B172" s="26"/>
      <c r="C172" s="27"/>
      <c r="D172" s="25"/>
      <c r="E172" s="31"/>
    </row>
    <row r="173" spans="1:5" s="32" customFormat="1">
      <c r="A173" s="25"/>
      <c r="B173" s="26"/>
      <c r="C173" s="27"/>
      <c r="D173" s="25"/>
      <c r="E173" s="31"/>
    </row>
    <row r="174" spans="1:5" s="32" customFormat="1">
      <c r="A174" s="25"/>
      <c r="B174" s="26"/>
      <c r="C174" s="27"/>
      <c r="D174" s="25"/>
      <c r="E174" s="31"/>
    </row>
    <row r="175" spans="1:5" s="32" customFormat="1">
      <c r="A175" s="25"/>
      <c r="B175" s="26"/>
      <c r="C175" s="27"/>
      <c r="D175" s="25"/>
      <c r="E175" s="31"/>
    </row>
    <row r="176" spans="1:5" s="32" customFormat="1">
      <c r="A176" s="25"/>
      <c r="B176" s="26"/>
      <c r="C176" s="27"/>
      <c r="D176" s="25"/>
      <c r="E176" s="31"/>
    </row>
    <row r="177" spans="1:5" s="32" customFormat="1">
      <c r="A177" s="25"/>
      <c r="B177" s="26"/>
      <c r="C177" s="27"/>
      <c r="D177" s="25"/>
      <c r="E177" s="31"/>
    </row>
    <row r="178" spans="1:5" s="32" customFormat="1">
      <c r="A178" s="25"/>
      <c r="B178" s="26"/>
      <c r="C178" s="27"/>
      <c r="D178" s="25"/>
      <c r="E178" s="31"/>
    </row>
    <row r="179" spans="1:5" s="32" customFormat="1">
      <c r="A179" s="25"/>
      <c r="B179" s="26"/>
      <c r="C179" s="27"/>
      <c r="D179" s="25"/>
      <c r="E179" s="31"/>
    </row>
    <row r="180" spans="1:5" s="32" customFormat="1">
      <c r="A180" s="25"/>
      <c r="B180" s="26"/>
      <c r="C180" s="27"/>
      <c r="D180" s="25"/>
      <c r="E180" s="31"/>
    </row>
    <row r="181" spans="1:5" s="32" customFormat="1">
      <c r="A181" s="25"/>
      <c r="B181" s="26"/>
      <c r="C181" s="27"/>
      <c r="D181" s="25"/>
      <c r="E181" s="31"/>
    </row>
    <row r="182" spans="1:5" s="32" customFormat="1">
      <c r="A182" s="25"/>
      <c r="B182" s="26"/>
      <c r="C182" s="27"/>
      <c r="D182" s="25"/>
      <c r="E182" s="31"/>
    </row>
    <row r="183" spans="1:5" s="32" customFormat="1">
      <c r="B183" s="38"/>
      <c r="C183" s="1"/>
      <c r="E183" s="39"/>
    </row>
    <row r="184" spans="1:5" s="32" customFormat="1">
      <c r="B184" s="38"/>
      <c r="C184" s="1"/>
      <c r="E184" s="39"/>
    </row>
    <row r="185" spans="1:5" s="32" customFormat="1">
      <c r="B185" s="38"/>
      <c r="C185" s="1"/>
      <c r="E185" s="39"/>
    </row>
    <row r="186" spans="1:5" s="32" customFormat="1">
      <c r="B186" s="38"/>
      <c r="C186" s="1"/>
      <c r="E186" s="39"/>
    </row>
    <row r="187" spans="1:5" s="32" customFormat="1">
      <c r="B187" s="38"/>
      <c r="C187" s="1"/>
      <c r="E187" s="39"/>
    </row>
    <row r="188" spans="1:5" s="32" customFormat="1">
      <c r="B188" s="38"/>
      <c r="C188" s="1"/>
      <c r="E188" s="39"/>
    </row>
    <row r="189" spans="1:5" s="32" customFormat="1">
      <c r="B189" s="38"/>
      <c r="C189" s="1"/>
      <c r="E189" s="39"/>
    </row>
    <row r="190" spans="1:5" s="32" customFormat="1">
      <c r="B190" s="38"/>
      <c r="C190" s="1"/>
      <c r="E190" s="39"/>
    </row>
    <row r="191" spans="1:5" s="32" customFormat="1">
      <c r="B191" s="38"/>
      <c r="C191" s="1"/>
      <c r="E191" s="39"/>
    </row>
    <row r="192" spans="1:5" s="32" customFormat="1">
      <c r="B192" s="38"/>
      <c r="C192" s="1"/>
      <c r="E192" s="39"/>
    </row>
    <row r="193" spans="2:5" s="32" customFormat="1">
      <c r="B193" s="38"/>
      <c r="C193" s="1"/>
      <c r="E193" s="39"/>
    </row>
    <row r="194" spans="2:5" s="32" customFormat="1">
      <c r="B194" s="38"/>
      <c r="C194" s="1"/>
      <c r="E194" s="39"/>
    </row>
    <row r="195" spans="2:5" s="32" customFormat="1">
      <c r="B195" s="38"/>
      <c r="C195" s="1"/>
      <c r="E195" s="39"/>
    </row>
    <row r="196" spans="2:5" s="32" customFormat="1">
      <c r="B196" s="38"/>
      <c r="C196" s="1"/>
      <c r="E196" s="39"/>
    </row>
    <row r="197" spans="2:5" s="32" customFormat="1">
      <c r="B197" s="38"/>
      <c r="C197" s="1"/>
      <c r="E197" s="39"/>
    </row>
  </sheetData>
  <mergeCells count="14">
    <mergeCell ref="A97:E97"/>
    <mergeCell ref="A110:E110"/>
    <mergeCell ref="D32:F32"/>
    <mergeCell ref="D33:F33"/>
    <mergeCell ref="A40:E40"/>
    <mergeCell ref="A59:E59"/>
    <mergeCell ref="A69:E69"/>
    <mergeCell ref="A89:E89"/>
    <mergeCell ref="D31:F31"/>
    <mergeCell ref="A1:G1"/>
    <mergeCell ref="A5:E5"/>
    <mergeCell ref="A17:E17"/>
    <mergeCell ref="A23:E23"/>
    <mergeCell ref="A28:E28"/>
  </mergeCells>
  <pageMargins left="0.43307086614173229" right="0.23622047244094491" top="1.1417322834645669" bottom="0.74803149606299213" header="0.31496062992125984" footer="0.31496062992125984"/>
  <pageSetup paperSize="9" fitToHeight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7"/>
  <sheetViews>
    <sheetView tabSelected="1" view="pageBreakPreview" topLeftCell="A13" zoomScale="115" zoomScaleNormal="100" zoomScaleSheetLayoutView="115" workbookViewId="0">
      <selection activeCell="K9" sqref="K9"/>
    </sheetView>
  </sheetViews>
  <sheetFormatPr defaultRowHeight="12"/>
  <cols>
    <col min="1" max="1" width="5.5703125" style="32" customWidth="1"/>
    <col min="2" max="2" width="10" style="38" customWidth="1"/>
    <col min="3" max="3" width="45.7109375" style="1" customWidth="1"/>
    <col min="4" max="4" width="5.28515625" style="32" customWidth="1"/>
    <col min="5" max="5" width="7.42578125" style="40" customWidth="1"/>
    <col min="6" max="6" width="7" style="32" customWidth="1"/>
    <col min="7" max="7" width="10.85546875" style="32" customWidth="1"/>
    <col min="8" max="16384" width="9.140625" style="1"/>
  </cols>
  <sheetData>
    <row r="1" spans="1:7" ht="35.25" customHeight="1" thickBot="1">
      <c r="A1" s="61" t="s">
        <v>50</v>
      </c>
      <c r="B1" s="62"/>
      <c r="C1" s="62"/>
      <c r="D1" s="62"/>
      <c r="E1" s="62"/>
      <c r="F1" s="62"/>
      <c r="G1" s="62"/>
    </row>
    <row r="2" spans="1:7" ht="36">
      <c r="A2" s="41" t="s">
        <v>4</v>
      </c>
      <c r="B2" s="42" t="s">
        <v>0</v>
      </c>
      <c r="C2" s="42" t="s">
        <v>1</v>
      </c>
      <c r="D2" s="42" t="s">
        <v>3</v>
      </c>
      <c r="E2" s="43" t="s">
        <v>2</v>
      </c>
      <c r="F2" s="5" t="s">
        <v>18</v>
      </c>
      <c r="G2" s="6" t="s">
        <v>24</v>
      </c>
    </row>
    <row r="3" spans="1:7" ht="12.75" thickBot="1">
      <c r="A3" s="44">
        <v>1</v>
      </c>
      <c r="B3" s="45">
        <v>2</v>
      </c>
      <c r="C3" s="45">
        <v>4</v>
      </c>
      <c r="D3" s="45">
        <v>5</v>
      </c>
      <c r="E3" s="46">
        <v>6</v>
      </c>
      <c r="F3" s="10">
        <v>7</v>
      </c>
      <c r="G3" s="11">
        <v>8</v>
      </c>
    </row>
    <row r="4" spans="1:7" ht="36">
      <c r="A4" s="47">
        <v>1</v>
      </c>
      <c r="B4" s="48" t="s">
        <v>5</v>
      </c>
      <c r="C4" s="49" t="s">
        <v>28</v>
      </c>
      <c r="D4" s="50" t="s">
        <v>6</v>
      </c>
      <c r="E4" s="51">
        <v>2.4300000000000002</v>
      </c>
      <c r="F4" s="13"/>
      <c r="G4" s="14"/>
    </row>
    <row r="5" spans="1:7">
      <c r="A5" s="63" t="s">
        <v>34</v>
      </c>
      <c r="B5" s="64"/>
      <c r="C5" s="64"/>
      <c r="D5" s="64"/>
      <c r="E5" s="65"/>
      <c r="F5" s="12"/>
      <c r="G5" s="15"/>
    </row>
    <row r="6" spans="1:7" ht="24">
      <c r="A6" s="47">
        <v>2</v>
      </c>
      <c r="B6" s="48" t="s">
        <v>35</v>
      </c>
      <c r="C6" s="49" t="s">
        <v>36</v>
      </c>
      <c r="D6" s="50" t="s">
        <v>37</v>
      </c>
      <c r="E6" s="51">
        <v>1118</v>
      </c>
      <c r="F6" s="13"/>
      <c r="G6" s="14"/>
    </row>
    <row r="7" spans="1:7" ht="36">
      <c r="A7" s="47">
        <v>3</v>
      </c>
      <c r="B7" s="48" t="s">
        <v>35</v>
      </c>
      <c r="C7" s="49" t="s">
        <v>38</v>
      </c>
      <c r="D7" s="50" t="s">
        <v>22</v>
      </c>
      <c r="E7" s="51">
        <v>2438.36</v>
      </c>
      <c r="F7" s="13"/>
      <c r="G7" s="14"/>
    </row>
    <row r="8" spans="1:7" ht="24">
      <c r="A8" s="47">
        <v>4</v>
      </c>
      <c r="B8" s="48" t="s">
        <v>35</v>
      </c>
      <c r="C8" s="49" t="s">
        <v>39</v>
      </c>
      <c r="D8" s="50" t="s">
        <v>22</v>
      </c>
      <c r="E8" s="51">
        <v>2438.36</v>
      </c>
      <c r="F8" s="13"/>
      <c r="G8" s="14"/>
    </row>
    <row r="9" spans="1:7" ht="38.25">
      <c r="A9" s="47">
        <v>5</v>
      </c>
      <c r="B9" s="48" t="s">
        <v>8</v>
      </c>
      <c r="C9" s="49" t="s">
        <v>40</v>
      </c>
      <c r="D9" s="50" t="s">
        <v>21</v>
      </c>
      <c r="E9" s="51">
        <v>1343</v>
      </c>
      <c r="F9" s="13"/>
      <c r="G9" s="14"/>
    </row>
    <row r="10" spans="1:7" ht="36">
      <c r="A10" s="47">
        <v>6</v>
      </c>
      <c r="B10" s="48" t="s">
        <v>8</v>
      </c>
      <c r="C10" s="49" t="s">
        <v>12</v>
      </c>
      <c r="D10" s="50" t="s">
        <v>21</v>
      </c>
      <c r="E10" s="51">
        <v>5372</v>
      </c>
      <c r="F10" s="13"/>
      <c r="G10" s="14"/>
    </row>
    <row r="11" spans="1:7" ht="24">
      <c r="A11" s="47">
        <v>7</v>
      </c>
      <c r="B11" s="48" t="s">
        <v>9</v>
      </c>
      <c r="C11" s="49" t="s">
        <v>11</v>
      </c>
      <c r="D11" s="50" t="s">
        <v>22</v>
      </c>
      <c r="E11" s="51">
        <v>2438.36</v>
      </c>
      <c r="F11" s="13"/>
      <c r="G11" s="14"/>
    </row>
    <row r="12" spans="1:7" ht="14.25">
      <c r="A12" s="47">
        <v>8</v>
      </c>
      <c r="B12" s="48"/>
      <c r="C12" s="48" t="s">
        <v>41</v>
      </c>
      <c r="D12" s="50" t="s">
        <v>22</v>
      </c>
      <c r="E12" s="51">
        <v>2438.36</v>
      </c>
      <c r="F12" s="13"/>
      <c r="G12" s="14"/>
    </row>
    <row r="13" spans="1:7" ht="14.25">
      <c r="A13" s="47">
        <v>9</v>
      </c>
      <c r="B13" s="48" t="s">
        <v>42</v>
      </c>
      <c r="C13" s="48" t="s">
        <v>43</v>
      </c>
      <c r="D13" s="50" t="s">
        <v>22</v>
      </c>
      <c r="E13" s="51">
        <v>2438.36</v>
      </c>
      <c r="F13" s="13"/>
      <c r="G13" s="14"/>
    </row>
    <row r="14" spans="1:7" ht="24">
      <c r="A14" s="47">
        <v>10</v>
      </c>
      <c r="B14" s="48" t="s">
        <v>10</v>
      </c>
      <c r="C14" s="49" t="s">
        <v>44</v>
      </c>
      <c r="D14" s="50" t="s">
        <v>22</v>
      </c>
      <c r="E14" s="51">
        <v>2438.36</v>
      </c>
      <c r="F14" s="13"/>
      <c r="G14" s="14"/>
    </row>
    <row r="15" spans="1:7" ht="14.25">
      <c r="A15" s="47">
        <v>11</v>
      </c>
      <c r="B15" s="48" t="s">
        <v>14</v>
      </c>
      <c r="C15" s="48" t="s">
        <v>13</v>
      </c>
      <c r="D15" s="50" t="s">
        <v>22</v>
      </c>
      <c r="E15" s="51">
        <v>2438.36</v>
      </c>
      <c r="F15" s="13"/>
      <c r="G15" s="14"/>
    </row>
    <row r="16" spans="1:7" ht="14.25">
      <c r="A16" s="47">
        <v>12</v>
      </c>
      <c r="B16" s="52" t="s">
        <v>45</v>
      </c>
      <c r="C16" s="48" t="s">
        <v>46</v>
      </c>
      <c r="D16" s="50" t="s">
        <v>22</v>
      </c>
      <c r="E16" s="51">
        <v>2438.36</v>
      </c>
      <c r="F16" s="13"/>
      <c r="G16" s="14"/>
    </row>
    <row r="17" spans="1:7" s="18" customFormat="1">
      <c r="A17" s="66" t="s">
        <v>47</v>
      </c>
      <c r="B17" s="67"/>
      <c r="C17" s="67"/>
      <c r="D17" s="67"/>
      <c r="E17" s="67"/>
      <c r="F17" s="16"/>
      <c r="G17" s="17"/>
    </row>
    <row r="18" spans="1:7" s="18" customFormat="1" ht="14.25">
      <c r="A18" s="53">
        <v>13</v>
      </c>
      <c r="B18" s="52" t="s">
        <v>14</v>
      </c>
      <c r="C18" s="52" t="s">
        <v>13</v>
      </c>
      <c r="D18" s="54" t="s">
        <v>7</v>
      </c>
      <c r="E18" s="55">
        <v>12463.5</v>
      </c>
      <c r="F18" s="19"/>
      <c r="G18" s="20"/>
    </row>
    <row r="19" spans="1:7" s="18" customFormat="1" ht="14.25">
      <c r="A19" s="53">
        <v>14</v>
      </c>
      <c r="B19" s="52"/>
      <c r="C19" s="52" t="s">
        <v>16</v>
      </c>
      <c r="D19" s="54" t="s">
        <v>7</v>
      </c>
      <c r="E19" s="55">
        <v>12463.5</v>
      </c>
      <c r="F19" s="13"/>
      <c r="G19" s="20"/>
    </row>
    <row r="20" spans="1:7" s="18" customFormat="1" ht="14.25">
      <c r="A20" s="53">
        <v>15</v>
      </c>
      <c r="B20" s="52" t="s">
        <v>19</v>
      </c>
      <c r="C20" s="52" t="s">
        <v>29</v>
      </c>
      <c r="D20" s="54" t="s">
        <v>7</v>
      </c>
      <c r="E20" s="55">
        <v>12463.5</v>
      </c>
      <c r="F20" s="19"/>
      <c r="G20" s="20"/>
    </row>
    <row r="21" spans="1:7" s="18" customFormat="1" ht="14.25">
      <c r="A21" s="53">
        <v>16</v>
      </c>
      <c r="B21" s="52" t="s">
        <v>14</v>
      </c>
      <c r="C21" s="52" t="s">
        <v>15</v>
      </c>
      <c r="D21" s="54" t="s">
        <v>7</v>
      </c>
      <c r="E21" s="55">
        <v>12221</v>
      </c>
      <c r="F21" s="19"/>
      <c r="G21" s="20"/>
    </row>
    <row r="22" spans="1:7" s="18" customFormat="1" ht="14.25">
      <c r="A22" s="53">
        <v>17</v>
      </c>
      <c r="B22" s="52" t="s">
        <v>19</v>
      </c>
      <c r="C22" s="52" t="s">
        <v>30</v>
      </c>
      <c r="D22" s="54" t="s">
        <v>7</v>
      </c>
      <c r="E22" s="55">
        <v>12221</v>
      </c>
      <c r="F22" s="19"/>
      <c r="G22" s="20"/>
    </row>
    <row r="23" spans="1:7">
      <c r="A23" s="68" t="s">
        <v>48</v>
      </c>
      <c r="B23" s="69"/>
      <c r="C23" s="69"/>
      <c r="D23" s="69"/>
      <c r="E23" s="70"/>
      <c r="F23" s="21"/>
      <c r="G23" s="22"/>
    </row>
    <row r="24" spans="1:7" ht="50.25">
      <c r="A24" s="47">
        <v>18</v>
      </c>
      <c r="B24" s="48" t="s">
        <v>8</v>
      </c>
      <c r="C24" s="49" t="s">
        <v>20</v>
      </c>
      <c r="D24" s="50" t="s">
        <v>21</v>
      </c>
      <c r="E24" s="51">
        <v>365</v>
      </c>
      <c r="F24" s="13"/>
      <c r="G24" s="14"/>
    </row>
    <row r="25" spans="1:7" ht="36">
      <c r="A25" s="47">
        <v>19</v>
      </c>
      <c r="B25" s="48" t="s">
        <v>8</v>
      </c>
      <c r="C25" s="49" t="s">
        <v>12</v>
      </c>
      <c r="D25" s="50" t="s">
        <v>21</v>
      </c>
      <c r="E25" s="51">
        <v>1460</v>
      </c>
      <c r="F25" s="13"/>
      <c r="G25" s="14"/>
    </row>
    <row r="26" spans="1:7" ht="24">
      <c r="A26" s="47">
        <v>20</v>
      </c>
      <c r="B26" s="48" t="s">
        <v>9</v>
      </c>
      <c r="C26" s="49" t="s">
        <v>11</v>
      </c>
      <c r="D26" s="50" t="s">
        <v>22</v>
      </c>
      <c r="E26" s="51">
        <v>3637.5</v>
      </c>
      <c r="F26" s="13"/>
      <c r="G26" s="14"/>
    </row>
    <row r="27" spans="1:7" ht="24">
      <c r="A27" s="47">
        <v>21</v>
      </c>
      <c r="B27" s="48" t="s">
        <v>10</v>
      </c>
      <c r="C27" s="49" t="s">
        <v>23</v>
      </c>
      <c r="D27" s="50" t="s">
        <v>22</v>
      </c>
      <c r="E27" s="51">
        <v>3637.5</v>
      </c>
      <c r="F27" s="13"/>
      <c r="G27" s="14"/>
    </row>
    <row r="28" spans="1:7">
      <c r="A28" s="68" t="s">
        <v>49</v>
      </c>
      <c r="B28" s="69"/>
      <c r="C28" s="69"/>
      <c r="D28" s="69"/>
      <c r="E28" s="70"/>
      <c r="F28" s="21"/>
      <c r="G28" s="22"/>
    </row>
    <row r="29" spans="1:7" ht="36">
      <c r="A29" s="47">
        <v>22</v>
      </c>
      <c r="B29" s="48" t="s">
        <v>17</v>
      </c>
      <c r="C29" s="49" t="s">
        <v>33</v>
      </c>
      <c r="D29" s="50" t="s">
        <v>31</v>
      </c>
      <c r="E29" s="51">
        <v>12</v>
      </c>
      <c r="F29" s="13"/>
      <c r="G29" s="14"/>
    </row>
    <row r="30" spans="1:7" ht="12.75" thickBot="1">
      <c r="A30" s="44">
        <v>23</v>
      </c>
      <c r="B30" s="56" t="s">
        <v>17</v>
      </c>
      <c r="C30" s="57" t="s">
        <v>32</v>
      </c>
      <c r="D30" s="45" t="s">
        <v>31</v>
      </c>
      <c r="E30" s="58">
        <v>24</v>
      </c>
      <c r="F30" s="23"/>
      <c r="G30" s="24"/>
    </row>
    <row r="31" spans="1:7" ht="11.25" customHeight="1">
      <c r="A31" s="25"/>
      <c r="B31" s="26"/>
      <c r="C31" s="27"/>
      <c r="D31" s="59" t="s">
        <v>25</v>
      </c>
      <c r="E31" s="60"/>
      <c r="F31" s="60"/>
      <c r="G31" s="28"/>
    </row>
    <row r="32" spans="1:7">
      <c r="A32" s="25"/>
      <c r="B32" s="26"/>
      <c r="C32" s="27"/>
      <c r="D32" s="72" t="s">
        <v>26</v>
      </c>
      <c r="E32" s="73"/>
      <c r="F32" s="73"/>
      <c r="G32" s="14"/>
    </row>
    <row r="33" spans="1:7" ht="12.75" thickBot="1">
      <c r="A33" s="25"/>
      <c r="B33" s="26"/>
      <c r="C33" s="29"/>
      <c r="D33" s="74" t="s">
        <v>27</v>
      </c>
      <c r="E33" s="75"/>
      <c r="F33" s="75"/>
      <c r="G33" s="30"/>
    </row>
    <row r="34" spans="1:7">
      <c r="A34" s="25"/>
      <c r="B34" s="26"/>
      <c r="C34" s="27"/>
      <c r="D34" s="25"/>
      <c r="E34" s="31"/>
      <c r="F34" s="25"/>
      <c r="G34" s="25"/>
    </row>
    <row r="35" spans="1:7">
      <c r="A35" s="25"/>
      <c r="B35" s="26"/>
      <c r="C35" s="27"/>
      <c r="D35" s="25"/>
      <c r="E35" s="31"/>
    </row>
    <row r="36" spans="1:7">
      <c r="A36" s="25"/>
      <c r="B36" s="26"/>
      <c r="C36" s="27"/>
      <c r="D36" s="25"/>
      <c r="E36" s="31"/>
    </row>
    <row r="37" spans="1:7" s="32" customFormat="1">
      <c r="A37" s="25"/>
      <c r="B37" s="26"/>
      <c r="C37" s="29"/>
      <c r="D37" s="25"/>
      <c r="E37" s="31"/>
    </row>
    <row r="38" spans="1:7" s="32" customFormat="1">
      <c r="A38" s="25"/>
      <c r="B38" s="26"/>
      <c r="C38" s="29"/>
      <c r="D38" s="25"/>
      <c r="E38" s="31"/>
    </row>
    <row r="39" spans="1:7" s="32" customFormat="1">
      <c r="A39" s="25"/>
      <c r="B39" s="26"/>
      <c r="C39" s="29"/>
      <c r="D39" s="25"/>
      <c r="E39" s="31"/>
    </row>
    <row r="40" spans="1:7" s="32" customFormat="1" ht="10.5" customHeight="1">
      <c r="A40" s="71"/>
      <c r="B40" s="71"/>
      <c r="C40" s="71"/>
      <c r="D40" s="71"/>
      <c r="E40" s="71"/>
    </row>
    <row r="41" spans="1:7" s="32" customFormat="1">
      <c r="A41" s="25"/>
      <c r="B41" s="26"/>
      <c r="C41" s="29"/>
      <c r="D41" s="25"/>
      <c r="E41" s="31"/>
    </row>
    <row r="42" spans="1:7" s="32" customFormat="1">
      <c r="A42" s="25"/>
      <c r="B42" s="26"/>
      <c r="C42" s="27"/>
      <c r="D42" s="25"/>
      <c r="E42" s="31"/>
    </row>
    <row r="43" spans="1:7" s="32" customFormat="1">
      <c r="A43" s="25"/>
      <c r="B43" s="26"/>
      <c r="C43" s="29"/>
      <c r="D43" s="25"/>
      <c r="E43" s="31"/>
    </row>
    <row r="44" spans="1:7" s="32" customFormat="1">
      <c r="A44" s="25"/>
      <c r="B44" s="26"/>
      <c r="C44" s="27"/>
      <c r="D44" s="25"/>
      <c r="E44" s="31"/>
    </row>
    <row r="45" spans="1:7" s="32" customFormat="1">
      <c r="A45" s="25"/>
      <c r="B45" s="26"/>
      <c r="C45" s="29"/>
      <c r="D45" s="25"/>
      <c r="E45" s="31"/>
    </row>
    <row r="46" spans="1:7" s="32" customFormat="1">
      <c r="A46" s="25"/>
      <c r="B46" s="26"/>
      <c r="C46" s="29"/>
      <c r="D46" s="25"/>
      <c r="E46" s="31"/>
    </row>
    <row r="47" spans="1:7" s="32" customFormat="1">
      <c r="A47" s="25"/>
      <c r="B47" s="26"/>
      <c r="C47" s="29"/>
      <c r="D47" s="25"/>
      <c r="E47" s="31"/>
    </row>
    <row r="48" spans="1:7" s="32" customFormat="1">
      <c r="A48" s="25"/>
      <c r="B48" s="26"/>
      <c r="C48" s="29"/>
      <c r="D48" s="25"/>
      <c r="E48" s="31"/>
    </row>
    <row r="49" spans="1:5" s="32" customFormat="1">
      <c r="A49" s="25"/>
      <c r="B49" s="26"/>
      <c r="C49" s="29"/>
      <c r="D49" s="25"/>
      <c r="E49" s="31"/>
    </row>
    <row r="50" spans="1:5" s="32" customFormat="1">
      <c r="A50" s="25"/>
      <c r="B50" s="26"/>
      <c r="C50" s="27"/>
      <c r="D50" s="25"/>
      <c r="E50" s="31"/>
    </row>
    <row r="51" spans="1:5" s="32" customFormat="1">
      <c r="A51" s="25"/>
      <c r="B51" s="26"/>
      <c r="C51" s="27"/>
      <c r="D51" s="25"/>
      <c r="E51" s="31"/>
    </row>
    <row r="52" spans="1:5" s="32" customFormat="1">
      <c r="A52" s="25"/>
      <c r="B52" s="26"/>
      <c r="C52" s="27"/>
      <c r="D52" s="25"/>
      <c r="E52" s="31"/>
    </row>
    <row r="53" spans="1:5" s="32" customFormat="1">
      <c r="A53" s="25"/>
      <c r="B53" s="26"/>
      <c r="C53" s="27"/>
      <c r="D53" s="25"/>
      <c r="E53" s="33"/>
    </row>
    <row r="54" spans="1:5" s="32" customFormat="1">
      <c r="A54" s="25"/>
      <c r="B54" s="26"/>
      <c r="C54" s="29"/>
      <c r="D54" s="25"/>
      <c r="E54" s="31"/>
    </row>
    <row r="55" spans="1:5" s="32" customFormat="1">
      <c r="A55" s="25"/>
      <c r="B55" s="26"/>
      <c r="C55" s="27"/>
      <c r="D55" s="25"/>
      <c r="E55" s="33"/>
    </row>
    <row r="56" spans="1:5" s="32" customFormat="1">
      <c r="A56" s="25"/>
      <c r="B56" s="26"/>
      <c r="C56" s="27"/>
      <c r="D56" s="25"/>
      <c r="E56" s="31"/>
    </row>
    <row r="57" spans="1:5" s="32" customFormat="1">
      <c r="A57" s="25"/>
      <c r="B57" s="26"/>
      <c r="C57" s="27"/>
      <c r="D57" s="25"/>
      <c r="E57" s="31"/>
    </row>
    <row r="58" spans="1:5" s="32" customFormat="1">
      <c r="A58" s="25"/>
      <c r="B58" s="26"/>
      <c r="C58" s="27"/>
      <c r="D58" s="25"/>
      <c r="E58" s="33"/>
    </row>
    <row r="59" spans="1:5" s="32" customFormat="1" ht="10.5" customHeight="1">
      <c r="A59" s="71"/>
      <c r="B59" s="71"/>
      <c r="C59" s="71"/>
      <c r="D59" s="71"/>
      <c r="E59" s="71"/>
    </row>
    <row r="60" spans="1:5" s="32" customFormat="1" ht="36.75" customHeight="1">
      <c r="A60" s="25"/>
      <c r="B60" s="26"/>
      <c r="C60" s="29"/>
      <c r="D60" s="25"/>
      <c r="E60" s="31"/>
    </row>
    <row r="61" spans="1:5" s="32" customFormat="1">
      <c r="A61" s="25"/>
      <c r="B61" s="26"/>
      <c r="C61" s="27"/>
      <c r="D61" s="25"/>
      <c r="E61" s="33"/>
    </row>
    <row r="62" spans="1:5" s="32" customFormat="1">
      <c r="A62" s="25"/>
      <c r="B62" s="26"/>
      <c r="C62" s="29"/>
      <c r="D62" s="25"/>
      <c r="E62" s="31"/>
    </row>
    <row r="63" spans="1:5" s="32" customFormat="1">
      <c r="A63" s="25"/>
      <c r="B63" s="25"/>
      <c r="C63" s="34"/>
      <c r="D63" s="25"/>
      <c r="E63" s="35"/>
    </row>
    <row r="64" spans="1:5" s="32" customFormat="1">
      <c r="A64" s="25"/>
      <c r="B64" s="26"/>
      <c r="C64" s="27"/>
      <c r="D64" s="25"/>
      <c r="E64" s="33"/>
    </row>
    <row r="65" spans="1:5" s="32" customFormat="1">
      <c r="A65" s="36"/>
      <c r="B65" s="36"/>
      <c r="C65" s="36"/>
      <c r="D65" s="36"/>
      <c r="E65" s="37"/>
    </row>
    <row r="66" spans="1:5" s="32" customFormat="1">
      <c r="A66" s="25"/>
      <c r="B66" s="25"/>
      <c r="C66" s="25"/>
      <c r="D66" s="25"/>
      <c r="E66" s="35"/>
    </row>
    <row r="67" spans="1:5" s="32" customFormat="1">
      <c r="A67" s="25"/>
      <c r="B67" s="26"/>
      <c r="C67" s="29"/>
      <c r="D67" s="25"/>
      <c r="E67" s="31"/>
    </row>
    <row r="68" spans="1:5" s="32" customFormat="1">
      <c r="A68" s="25"/>
      <c r="B68" s="26"/>
      <c r="C68" s="29"/>
      <c r="D68" s="25"/>
      <c r="E68" s="31"/>
    </row>
    <row r="69" spans="1:5" s="32" customFormat="1">
      <c r="A69" s="71"/>
      <c r="B69" s="71"/>
      <c r="C69" s="71"/>
      <c r="D69" s="71"/>
      <c r="E69" s="71"/>
    </row>
    <row r="70" spans="1:5" s="32" customFormat="1">
      <c r="A70" s="25"/>
      <c r="B70" s="26"/>
      <c r="C70" s="29"/>
      <c r="D70" s="25"/>
      <c r="E70" s="31"/>
    </row>
    <row r="71" spans="1:5" s="32" customFormat="1">
      <c r="A71" s="25"/>
      <c r="B71" s="26"/>
      <c r="C71" s="27"/>
      <c r="D71" s="25"/>
      <c r="E71" s="31"/>
    </row>
    <row r="72" spans="1:5" s="32" customFormat="1">
      <c r="A72" s="25"/>
      <c r="B72" s="26"/>
      <c r="C72" s="29"/>
      <c r="D72" s="25"/>
      <c r="E72" s="31"/>
    </row>
    <row r="73" spans="1:5" s="32" customFormat="1">
      <c r="A73" s="25"/>
      <c r="B73" s="26"/>
      <c r="C73" s="27"/>
      <c r="D73" s="25"/>
      <c r="E73" s="31"/>
    </row>
    <row r="74" spans="1:5" s="32" customFormat="1">
      <c r="A74" s="25"/>
      <c r="B74" s="26"/>
      <c r="C74" s="29"/>
      <c r="D74" s="25"/>
      <c r="E74" s="31"/>
    </row>
    <row r="75" spans="1:5" s="32" customFormat="1">
      <c r="A75" s="25"/>
      <c r="B75" s="26"/>
      <c r="C75" s="29"/>
      <c r="D75" s="25"/>
      <c r="E75" s="31"/>
    </row>
    <row r="76" spans="1:5" s="32" customFormat="1">
      <c r="A76" s="25"/>
      <c r="B76" s="26"/>
      <c r="C76" s="27"/>
      <c r="D76" s="25"/>
      <c r="E76" s="31"/>
    </row>
    <row r="77" spans="1:5" s="32" customFormat="1">
      <c r="A77" s="25"/>
      <c r="B77" s="26"/>
      <c r="C77" s="29"/>
      <c r="D77" s="25"/>
      <c r="E77" s="31"/>
    </row>
    <row r="78" spans="1:5" s="32" customFormat="1">
      <c r="A78" s="25"/>
      <c r="B78" s="26"/>
      <c r="C78" s="29"/>
      <c r="D78" s="25"/>
      <c r="E78" s="31"/>
    </row>
    <row r="79" spans="1:5" s="32" customFormat="1">
      <c r="A79" s="25"/>
      <c r="B79" s="26"/>
      <c r="C79" s="29"/>
      <c r="D79" s="25"/>
      <c r="E79" s="31"/>
    </row>
    <row r="80" spans="1:5" s="32" customFormat="1">
      <c r="A80" s="25"/>
      <c r="B80" s="26"/>
      <c r="C80" s="27"/>
      <c r="D80" s="25"/>
      <c r="E80" s="31"/>
    </row>
    <row r="81" spans="1:5" s="32" customFormat="1">
      <c r="A81" s="25"/>
      <c r="B81" s="26"/>
      <c r="C81" s="27"/>
      <c r="D81" s="25"/>
      <c r="E81" s="31"/>
    </row>
    <row r="82" spans="1:5" s="32" customFormat="1">
      <c r="A82" s="25"/>
      <c r="B82" s="26"/>
      <c r="C82" s="27"/>
      <c r="D82" s="25"/>
      <c r="E82" s="31"/>
    </row>
    <row r="83" spans="1:5" s="32" customFormat="1">
      <c r="A83" s="25"/>
      <c r="B83" s="26"/>
      <c r="C83" s="27"/>
      <c r="D83" s="25"/>
      <c r="E83" s="31"/>
    </row>
    <row r="84" spans="1:5" s="32" customFormat="1">
      <c r="A84" s="25"/>
      <c r="B84" s="26"/>
      <c r="C84" s="29"/>
      <c r="D84" s="25"/>
      <c r="E84" s="31"/>
    </row>
    <row r="85" spans="1:5" s="32" customFormat="1">
      <c r="A85" s="25"/>
      <c r="B85" s="26"/>
      <c r="C85" s="27"/>
      <c r="D85" s="25"/>
      <c r="E85" s="31"/>
    </row>
    <row r="86" spans="1:5" s="32" customFormat="1">
      <c r="A86" s="25"/>
      <c r="B86" s="26"/>
      <c r="C86" s="27"/>
      <c r="D86" s="25"/>
      <c r="E86" s="31"/>
    </row>
    <row r="87" spans="1:5" s="32" customFormat="1">
      <c r="A87" s="25"/>
      <c r="B87" s="26"/>
      <c r="C87" s="27"/>
      <c r="D87" s="25"/>
      <c r="E87" s="31"/>
    </row>
    <row r="88" spans="1:5" s="32" customFormat="1">
      <c r="A88" s="25"/>
      <c r="B88" s="26"/>
      <c r="C88" s="27"/>
      <c r="D88" s="25"/>
      <c r="E88" s="31"/>
    </row>
    <row r="89" spans="1:5" s="32" customFormat="1">
      <c r="A89" s="71"/>
      <c r="B89" s="71"/>
      <c r="C89" s="71"/>
      <c r="D89" s="71"/>
      <c r="E89" s="71"/>
    </row>
    <row r="90" spans="1:5" s="32" customFormat="1">
      <c r="A90" s="25"/>
      <c r="B90" s="26"/>
      <c r="C90" s="27"/>
      <c r="D90" s="25"/>
      <c r="E90" s="31"/>
    </row>
    <row r="91" spans="1:5" s="32" customFormat="1">
      <c r="A91" s="25"/>
      <c r="B91" s="26"/>
      <c r="C91" s="27"/>
      <c r="D91" s="25"/>
      <c r="E91" s="31"/>
    </row>
    <row r="92" spans="1:5" s="32" customFormat="1">
      <c r="A92" s="25"/>
      <c r="B92" s="26"/>
      <c r="C92" s="27"/>
      <c r="D92" s="25"/>
      <c r="E92" s="31"/>
    </row>
    <row r="93" spans="1:5" s="32" customFormat="1">
      <c r="A93" s="25"/>
      <c r="B93" s="26"/>
      <c r="C93" s="27"/>
      <c r="D93" s="25"/>
      <c r="E93" s="31"/>
    </row>
    <row r="94" spans="1:5" s="32" customFormat="1">
      <c r="A94" s="25"/>
      <c r="B94" s="26"/>
      <c r="C94" s="27"/>
      <c r="D94" s="25"/>
      <c r="E94" s="31"/>
    </row>
    <row r="95" spans="1:5" s="32" customFormat="1">
      <c r="A95" s="25"/>
      <c r="B95" s="26"/>
      <c r="C95" s="27"/>
      <c r="D95" s="25"/>
      <c r="E95" s="31"/>
    </row>
    <row r="96" spans="1:5" s="32" customFormat="1">
      <c r="A96" s="25"/>
      <c r="B96" s="26"/>
      <c r="C96" s="27"/>
      <c r="D96" s="25"/>
      <c r="E96" s="31"/>
    </row>
    <row r="97" spans="1:5" s="32" customFormat="1">
      <c r="A97" s="71"/>
      <c r="B97" s="71"/>
      <c r="C97" s="71"/>
      <c r="D97" s="71"/>
      <c r="E97" s="71"/>
    </row>
    <row r="98" spans="1:5" s="32" customFormat="1">
      <c r="A98" s="25"/>
      <c r="B98" s="26"/>
      <c r="C98" s="29"/>
      <c r="D98" s="25"/>
      <c r="E98" s="31"/>
    </row>
    <row r="99" spans="1:5" s="32" customFormat="1">
      <c r="A99" s="25"/>
      <c r="B99" s="26"/>
      <c r="C99" s="27"/>
      <c r="D99" s="25"/>
      <c r="E99" s="31"/>
    </row>
    <row r="100" spans="1:5" s="32" customFormat="1">
      <c r="A100" s="25"/>
      <c r="B100" s="26"/>
      <c r="C100" s="29"/>
      <c r="D100" s="25"/>
      <c r="E100" s="31"/>
    </row>
    <row r="101" spans="1:5" s="32" customFormat="1">
      <c r="A101" s="25"/>
      <c r="B101" s="26"/>
      <c r="C101" s="29"/>
      <c r="D101" s="25"/>
      <c r="E101" s="31"/>
    </row>
    <row r="102" spans="1:5" s="32" customFormat="1">
      <c r="A102" s="25"/>
      <c r="B102" s="26"/>
      <c r="C102" s="29"/>
      <c r="D102" s="25"/>
      <c r="E102" s="31"/>
    </row>
    <row r="103" spans="1:5" s="32" customFormat="1">
      <c r="A103" s="25"/>
      <c r="B103" s="26"/>
      <c r="C103" s="29"/>
      <c r="D103" s="25"/>
      <c r="E103" s="31"/>
    </row>
    <row r="104" spans="1:5" s="32" customFormat="1">
      <c r="A104" s="25"/>
      <c r="B104" s="26"/>
      <c r="C104" s="29"/>
      <c r="D104" s="25"/>
      <c r="E104" s="31"/>
    </row>
    <row r="105" spans="1:5" s="32" customFormat="1">
      <c r="A105" s="25"/>
      <c r="B105" s="26"/>
      <c r="C105" s="29"/>
      <c r="D105" s="25"/>
      <c r="E105" s="31"/>
    </row>
    <row r="106" spans="1:5" s="32" customFormat="1">
      <c r="A106" s="25"/>
      <c r="B106" s="26"/>
      <c r="C106" s="29"/>
      <c r="D106" s="25"/>
      <c r="E106" s="31"/>
    </row>
    <row r="107" spans="1:5" s="32" customFormat="1">
      <c r="A107" s="25"/>
      <c r="B107" s="26"/>
      <c r="C107" s="29"/>
      <c r="D107" s="25"/>
      <c r="E107" s="31"/>
    </row>
    <row r="108" spans="1:5" s="32" customFormat="1">
      <c r="A108" s="36"/>
      <c r="B108" s="36"/>
      <c r="C108" s="36"/>
      <c r="D108" s="36"/>
      <c r="E108" s="37"/>
    </row>
    <row r="109" spans="1:5" s="32" customFormat="1">
      <c r="A109" s="25"/>
      <c r="B109" s="25"/>
      <c r="C109" s="25"/>
      <c r="D109" s="25"/>
      <c r="E109" s="35"/>
    </row>
    <row r="110" spans="1:5" s="32" customFormat="1">
      <c r="A110" s="71"/>
      <c r="B110" s="71"/>
      <c r="C110" s="71"/>
      <c r="D110" s="71"/>
      <c r="E110" s="71"/>
    </row>
    <row r="111" spans="1:5" s="32" customFormat="1">
      <c r="A111" s="25"/>
      <c r="B111" s="26"/>
      <c r="C111" s="29"/>
      <c r="D111" s="25"/>
      <c r="E111" s="31"/>
    </row>
    <row r="112" spans="1:5" s="32" customFormat="1">
      <c r="A112" s="25"/>
      <c r="B112" s="26"/>
      <c r="C112" s="27"/>
      <c r="D112" s="25"/>
      <c r="E112" s="31"/>
    </row>
    <row r="113" spans="1:5" s="32" customFormat="1">
      <c r="A113" s="25"/>
      <c r="B113" s="26"/>
      <c r="C113" s="29"/>
      <c r="D113" s="25"/>
      <c r="E113" s="31"/>
    </row>
    <row r="114" spans="1:5" s="32" customFormat="1">
      <c r="A114" s="25"/>
      <c r="B114" s="26"/>
      <c r="C114" s="27"/>
      <c r="D114" s="25"/>
      <c r="E114" s="31"/>
    </row>
    <row r="115" spans="1:5" s="32" customFormat="1">
      <c r="A115" s="25"/>
      <c r="B115" s="26"/>
      <c r="C115" s="27"/>
      <c r="D115" s="25"/>
      <c r="E115" s="31"/>
    </row>
    <row r="116" spans="1:5" s="32" customFormat="1">
      <c r="A116" s="25"/>
      <c r="B116" s="26"/>
      <c r="C116" s="27"/>
      <c r="D116" s="25"/>
      <c r="E116" s="31"/>
    </row>
    <row r="117" spans="1:5" s="32" customFormat="1">
      <c r="A117" s="25"/>
      <c r="B117" s="26"/>
      <c r="C117" s="27"/>
      <c r="D117" s="25"/>
      <c r="E117" s="31"/>
    </row>
    <row r="118" spans="1:5" s="32" customFormat="1">
      <c r="A118" s="25"/>
      <c r="B118" s="26"/>
      <c r="C118" s="27"/>
      <c r="D118" s="25"/>
      <c r="E118" s="31"/>
    </row>
    <row r="119" spans="1:5" s="32" customFormat="1">
      <c r="A119" s="25"/>
      <c r="B119" s="26"/>
      <c r="C119" s="27"/>
      <c r="D119" s="25"/>
      <c r="E119" s="31"/>
    </row>
    <row r="120" spans="1:5" s="32" customFormat="1">
      <c r="A120" s="25"/>
      <c r="B120" s="26"/>
      <c r="C120" s="27"/>
      <c r="D120" s="25"/>
      <c r="E120" s="31"/>
    </row>
    <row r="121" spans="1:5" s="32" customFormat="1">
      <c r="A121" s="25"/>
      <c r="B121" s="26"/>
      <c r="C121" s="27"/>
      <c r="D121" s="25"/>
      <c r="E121" s="31"/>
    </row>
    <row r="122" spans="1:5" s="32" customFormat="1">
      <c r="A122" s="25"/>
      <c r="B122" s="26"/>
      <c r="C122" s="27"/>
      <c r="D122" s="25"/>
      <c r="E122" s="31"/>
    </row>
    <row r="123" spans="1:5" s="32" customFormat="1">
      <c r="A123" s="25"/>
      <c r="B123" s="26"/>
      <c r="C123" s="27"/>
      <c r="D123" s="25"/>
      <c r="E123" s="31"/>
    </row>
    <row r="124" spans="1:5" s="32" customFormat="1">
      <c r="A124" s="25"/>
      <c r="B124" s="26"/>
      <c r="C124" s="27"/>
      <c r="D124" s="25"/>
      <c r="E124" s="31"/>
    </row>
    <row r="125" spans="1:5" s="32" customFormat="1">
      <c r="A125" s="25"/>
      <c r="B125" s="26"/>
      <c r="C125" s="27"/>
      <c r="D125" s="25"/>
      <c r="E125" s="31"/>
    </row>
    <row r="126" spans="1:5" s="32" customFormat="1">
      <c r="A126" s="25"/>
      <c r="B126" s="26"/>
      <c r="C126" s="27"/>
      <c r="D126" s="25"/>
      <c r="E126" s="31"/>
    </row>
    <row r="127" spans="1:5" s="32" customFormat="1">
      <c r="A127" s="25"/>
      <c r="B127" s="26"/>
      <c r="C127" s="27"/>
      <c r="D127" s="25"/>
      <c r="E127" s="31"/>
    </row>
    <row r="128" spans="1:5" s="32" customFormat="1">
      <c r="A128" s="25"/>
      <c r="B128" s="26"/>
      <c r="C128" s="27"/>
      <c r="D128" s="25"/>
      <c r="E128" s="31"/>
    </row>
    <row r="129" spans="1:5" s="32" customFormat="1">
      <c r="A129" s="25"/>
      <c r="B129" s="26"/>
      <c r="C129" s="27"/>
      <c r="D129" s="25"/>
      <c r="E129" s="31"/>
    </row>
    <row r="130" spans="1:5" s="32" customFormat="1">
      <c r="A130" s="25"/>
      <c r="B130" s="26"/>
      <c r="C130" s="27"/>
      <c r="D130" s="25"/>
      <c r="E130" s="31"/>
    </row>
    <row r="131" spans="1:5" s="32" customFormat="1">
      <c r="A131" s="25"/>
      <c r="B131" s="26"/>
      <c r="C131" s="27"/>
      <c r="D131" s="25"/>
      <c r="E131" s="31"/>
    </row>
    <row r="132" spans="1:5" s="32" customFormat="1">
      <c r="A132" s="25"/>
      <c r="B132" s="26"/>
      <c r="C132" s="27"/>
      <c r="D132" s="25"/>
      <c r="E132" s="31"/>
    </row>
    <row r="133" spans="1:5" s="32" customFormat="1">
      <c r="A133" s="25"/>
      <c r="B133" s="26"/>
      <c r="C133" s="27"/>
      <c r="D133" s="25"/>
      <c r="E133" s="31"/>
    </row>
    <row r="134" spans="1:5" s="32" customFormat="1">
      <c r="A134" s="25"/>
      <c r="B134" s="26"/>
      <c r="C134" s="27"/>
      <c r="D134" s="25"/>
      <c r="E134" s="31"/>
    </row>
    <row r="135" spans="1:5" s="32" customFormat="1">
      <c r="A135" s="25"/>
      <c r="B135" s="26"/>
      <c r="C135" s="27"/>
      <c r="D135" s="25"/>
      <c r="E135" s="31"/>
    </row>
    <row r="136" spans="1:5" s="32" customFormat="1">
      <c r="A136" s="25"/>
      <c r="B136" s="26"/>
      <c r="C136" s="27"/>
      <c r="D136" s="25"/>
      <c r="E136" s="31"/>
    </row>
    <row r="137" spans="1:5" s="32" customFormat="1">
      <c r="A137" s="25"/>
      <c r="B137" s="26"/>
      <c r="C137" s="27"/>
      <c r="D137" s="25"/>
      <c r="E137" s="31"/>
    </row>
    <row r="138" spans="1:5" s="32" customFormat="1">
      <c r="A138" s="25"/>
      <c r="B138" s="26"/>
      <c r="C138" s="27"/>
      <c r="D138" s="25"/>
      <c r="E138" s="31"/>
    </row>
    <row r="139" spans="1:5" s="32" customFormat="1">
      <c r="A139" s="25"/>
      <c r="B139" s="26"/>
      <c r="C139" s="27"/>
      <c r="D139" s="25"/>
      <c r="E139" s="31"/>
    </row>
    <row r="140" spans="1:5" s="32" customFormat="1">
      <c r="A140" s="25"/>
      <c r="B140" s="26"/>
      <c r="C140" s="27"/>
      <c r="D140" s="25"/>
      <c r="E140" s="31"/>
    </row>
    <row r="141" spans="1:5" s="32" customFormat="1">
      <c r="A141" s="25"/>
      <c r="B141" s="26"/>
      <c r="C141" s="27"/>
      <c r="D141" s="25"/>
      <c r="E141" s="31"/>
    </row>
    <row r="142" spans="1:5" s="32" customFormat="1">
      <c r="A142" s="25"/>
      <c r="B142" s="26"/>
      <c r="C142" s="27"/>
      <c r="D142" s="25"/>
      <c r="E142" s="31"/>
    </row>
    <row r="143" spans="1:5" s="32" customFormat="1">
      <c r="A143" s="25"/>
      <c r="B143" s="26"/>
      <c r="C143" s="27"/>
      <c r="D143" s="25"/>
      <c r="E143" s="31"/>
    </row>
    <row r="144" spans="1:5" s="32" customFormat="1">
      <c r="A144" s="25"/>
      <c r="B144" s="26"/>
      <c r="C144" s="27"/>
      <c r="D144" s="25"/>
      <c r="E144" s="31"/>
    </row>
    <row r="145" spans="1:5" s="32" customFormat="1">
      <c r="A145" s="25"/>
      <c r="B145" s="26"/>
      <c r="C145" s="27"/>
      <c r="D145" s="25"/>
      <c r="E145" s="31"/>
    </row>
    <row r="146" spans="1:5" s="32" customFormat="1">
      <c r="A146" s="25"/>
      <c r="B146" s="26"/>
      <c r="C146" s="27"/>
      <c r="D146" s="25"/>
      <c r="E146" s="31"/>
    </row>
    <row r="147" spans="1:5" s="32" customFormat="1">
      <c r="A147" s="25"/>
      <c r="B147" s="26"/>
      <c r="C147" s="27"/>
      <c r="D147" s="25"/>
      <c r="E147" s="31"/>
    </row>
    <row r="148" spans="1:5" s="32" customFormat="1">
      <c r="A148" s="25"/>
      <c r="B148" s="26"/>
      <c r="C148" s="27"/>
      <c r="D148" s="25"/>
      <c r="E148" s="31"/>
    </row>
    <row r="149" spans="1:5" s="32" customFormat="1">
      <c r="A149" s="25"/>
      <c r="B149" s="26"/>
      <c r="C149" s="27"/>
      <c r="D149" s="25"/>
      <c r="E149" s="31"/>
    </row>
    <row r="150" spans="1:5" s="32" customFormat="1">
      <c r="A150" s="25"/>
      <c r="B150" s="26"/>
      <c r="C150" s="27"/>
      <c r="D150" s="25"/>
      <c r="E150" s="31"/>
    </row>
    <row r="151" spans="1:5" s="32" customFormat="1">
      <c r="A151" s="25"/>
      <c r="B151" s="26"/>
      <c r="C151" s="27"/>
      <c r="D151" s="25"/>
      <c r="E151" s="31"/>
    </row>
    <row r="152" spans="1:5" s="32" customFormat="1">
      <c r="A152" s="25"/>
      <c r="B152" s="26"/>
      <c r="C152" s="27"/>
      <c r="D152" s="25"/>
      <c r="E152" s="31"/>
    </row>
    <row r="153" spans="1:5" s="32" customFormat="1">
      <c r="A153" s="25"/>
      <c r="B153" s="26"/>
      <c r="C153" s="27"/>
      <c r="D153" s="25"/>
      <c r="E153" s="31"/>
    </row>
    <row r="154" spans="1:5" s="32" customFormat="1">
      <c r="A154" s="25"/>
      <c r="B154" s="26"/>
      <c r="C154" s="27"/>
      <c r="D154" s="25"/>
      <c r="E154" s="31"/>
    </row>
    <row r="155" spans="1:5" s="32" customFormat="1">
      <c r="A155" s="25"/>
      <c r="B155" s="26"/>
      <c r="C155" s="27"/>
      <c r="D155" s="25"/>
      <c r="E155" s="31"/>
    </row>
    <row r="156" spans="1:5" s="32" customFormat="1">
      <c r="A156" s="25"/>
      <c r="B156" s="26"/>
      <c r="C156" s="27"/>
      <c r="D156" s="25"/>
      <c r="E156" s="31"/>
    </row>
    <row r="157" spans="1:5" s="32" customFormat="1">
      <c r="A157" s="25"/>
      <c r="B157" s="26"/>
      <c r="C157" s="27"/>
      <c r="D157" s="25"/>
      <c r="E157" s="31"/>
    </row>
    <row r="158" spans="1:5" s="32" customFormat="1">
      <c r="A158" s="25"/>
      <c r="B158" s="26"/>
      <c r="C158" s="27"/>
      <c r="D158" s="25"/>
      <c r="E158" s="31"/>
    </row>
    <row r="159" spans="1:5" s="32" customFormat="1">
      <c r="A159" s="25"/>
      <c r="B159" s="26"/>
      <c r="C159" s="27"/>
      <c r="D159" s="25"/>
      <c r="E159" s="31"/>
    </row>
    <row r="160" spans="1:5" s="32" customFormat="1">
      <c r="A160" s="25"/>
      <c r="B160" s="26"/>
      <c r="C160" s="27"/>
      <c r="D160" s="25"/>
      <c r="E160" s="31"/>
    </row>
    <row r="161" spans="1:5" s="32" customFormat="1">
      <c r="A161" s="25"/>
      <c r="B161" s="26"/>
      <c r="C161" s="27"/>
      <c r="D161" s="25"/>
      <c r="E161" s="31"/>
    </row>
    <row r="162" spans="1:5" s="32" customFormat="1">
      <c r="A162" s="25"/>
      <c r="B162" s="26"/>
      <c r="C162" s="27"/>
      <c r="D162" s="25"/>
      <c r="E162" s="31"/>
    </row>
    <row r="163" spans="1:5" s="32" customFormat="1">
      <c r="A163" s="25"/>
      <c r="B163" s="26"/>
      <c r="C163" s="27"/>
      <c r="D163" s="25"/>
      <c r="E163" s="31"/>
    </row>
    <row r="164" spans="1:5" s="32" customFormat="1">
      <c r="A164" s="25"/>
      <c r="B164" s="26"/>
      <c r="C164" s="27"/>
      <c r="D164" s="25"/>
      <c r="E164" s="31"/>
    </row>
    <row r="165" spans="1:5" s="32" customFormat="1">
      <c r="A165" s="25"/>
      <c r="B165" s="26"/>
      <c r="C165" s="27"/>
      <c r="D165" s="25"/>
      <c r="E165" s="31"/>
    </row>
    <row r="166" spans="1:5" s="32" customFormat="1">
      <c r="A166" s="25"/>
      <c r="B166" s="26"/>
      <c r="C166" s="27"/>
      <c r="D166" s="25"/>
      <c r="E166" s="31"/>
    </row>
    <row r="167" spans="1:5" s="32" customFormat="1">
      <c r="A167" s="25"/>
      <c r="B167" s="26"/>
      <c r="C167" s="27"/>
      <c r="D167" s="25"/>
      <c r="E167" s="31"/>
    </row>
    <row r="168" spans="1:5" s="32" customFormat="1">
      <c r="A168" s="25"/>
      <c r="B168" s="26"/>
      <c r="C168" s="27"/>
      <c r="D168" s="25"/>
      <c r="E168" s="31"/>
    </row>
    <row r="169" spans="1:5" s="32" customFormat="1">
      <c r="A169" s="25"/>
      <c r="B169" s="26"/>
      <c r="C169" s="27"/>
      <c r="D169" s="25"/>
      <c r="E169" s="31"/>
    </row>
    <row r="170" spans="1:5" s="32" customFormat="1">
      <c r="A170" s="25"/>
      <c r="B170" s="26"/>
      <c r="C170" s="27"/>
      <c r="D170" s="25"/>
      <c r="E170" s="31"/>
    </row>
    <row r="171" spans="1:5" s="32" customFormat="1">
      <c r="A171" s="25"/>
      <c r="B171" s="26"/>
      <c r="C171" s="27"/>
      <c r="D171" s="25"/>
      <c r="E171" s="31"/>
    </row>
    <row r="172" spans="1:5" s="32" customFormat="1">
      <c r="A172" s="25"/>
      <c r="B172" s="26"/>
      <c r="C172" s="27"/>
      <c r="D172" s="25"/>
      <c r="E172" s="31"/>
    </row>
    <row r="173" spans="1:5" s="32" customFormat="1">
      <c r="A173" s="25"/>
      <c r="B173" s="26"/>
      <c r="C173" s="27"/>
      <c r="D173" s="25"/>
      <c r="E173" s="31"/>
    </row>
    <row r="174" spans="1:5" s="32" customFormat="1">
      <c r="A174" s="25"/>
      <c r="B174" s="26"/>
      <c r="C174" s="27"/>
      <c r="D174" s="25"/>
      <c r="E174" s="31"/>
    </row>
    <row r="175" spans="1:5" s="32" customFormat="1">
      <c r="A175" s="25"/>
      <c r="B175" s="26"/>
      <c r="C175" s="27"/>
      <c r="D175" s="25"/>
      <c r="E175" s="31"/>
    </row>
    <row r="176" spans="1:5" s="32" customFormat="1">
      <c r="A176" s="25"/>
      <c r="B176" s="26"/>
      <c r="C176" s="27"/>
      <c r="D176" s="25"/>
      <c r="E176" s="31"/>
    </row>
    <row r="177" spans="1:5" s="32" customFormat="1">
      <c r="A177" s="25"/>
      <c r="B177" s="26"/>
      <c r="C177" s="27"/>
      <c r="D177" s="25"/>
      <c r="E177" s="31"/>
    </row>
    <row r="178" spans="1:5" s="32" customFormat="1">
      <c r="A178" s="25"/>
      <c r="B178" s="26"/>
      <c r="C178" s="27"/>
      <c r="D178" s="25"/>
      <c r="E178" s="31"/>
    </row>
    <row r="179" spans="1:5" s="32" customFormat="1">
      <c r="A179" s="25"/>
      <c r="B179" s="26"/>
      <c r="C179" s="27"/>
      <c r="D179" s="25"/>
      <c r="E179" s="31"/>
    </row>
    <row r="180" spans="1:5" s="32" customFormat="1">
      <c r="A180" s="25"/>
      <c r="B180" s="26"/>
      <c r="C180" s="27"/>
      <c r="D180" s="25"/>
      <c r="E180" s="31"/>
    </row>
    <row r="181" spans="1:5" s="32" customFormat="1">
      <c r="A181" s="25"/>
      <c r="B181" s="26"/>
      <c r="C181" s="27"/>
      <c r="D181" s="25"/>
      <c r="E181" s="31"/>
    </row>
    <row r="182" spans="1:5" s="32" customFormat="1">
      <c r="A182" s="25"/>
      <c r="B182" s="26"/>
      <c r="C182" s="27"/>
      <c r="D182" s="25"/>
      <c r="E182" s="31"/>
    </row>
    <row r="183" spans="1:5" s="32" customFormat="1">
      <c r="B183" s="38"/>
      <c r="C183" s="1"/>
      <c r="E183" s="39"/>
    </row>
    <row r="184" spans="1:5" s="32" customFormat="1">
      <c r="B184" s="38"/>
      <c r="C184" s="1"/>
      <c r="E184" s="39"/>
    </row>
    <row r="185" spans="1:5" s="32" customFormat="1">
      <c r="B185" s="38"/>
      <c r="C185" s="1"/>
      <c r="E185" s="39"/>
    </row>
    <row r="186" spans="1:5" s="32" customFormat="1">
      <c r="B186" s="38"/>
      <c r="C186" s="1"/>
      <c r="E186" s="39"/>
    </row>
    <row r="187" spans="1:5" s="32" customFormat="1">
      <c r="B187" s="38"/>
      <c r="C187" s="1"/>
      <c r="E187" s="39"/>
    </row>
    <row r="188" spans="1:5" s="32" customFormat="1">
      <c r="B188" s="38"/>
      <c r="C188" s="1"/>
      <c r="E188" s="39"/>
    </row>
    <row r="189" spans="1:5" s="32" customFormat="1">
      <c r="B189" s="38"/>
      <c r="C189" s="1"/>
      <c r="E189" s="39"/>
    </row>
    <row r="190" spans="1:5" s="32" customFormat="1">
      <c r="B190" s="38"/>
      <c r="C190" s="1"/>
      <c r="E190" s="39"/>
    </row>
    <row r="191" spans="1:5" s="32" customFormat="1">
      <c r="B191" s="38"/>
      <c r="C191" s="1"/>
      <c r="E191" s="39"/>
    </row>
    <row r="192" spans="1:5" s="32" customFormat="1">
      <c r="B192" s="38"/>
      <c r="C192" s="1"/>
      <c r="E192" s="39"/>
    </row>
    <row r="193" spans="2:5" s="32" customFormat="1">
      <c r="B193" s="38"/>
      <c r="C193" s="1"/>
      <c r="E193" s="39"/>
    </row>
    <row r="194" spans="2:5" s="32" customFormat="1">
      <c r="B194" s="38"/>
      <c r="C194" s="1"/>
      <c r="E194" s="39"/>
    </row>
    <row r="195" spans="2:5" s="32" customFormat="1">
      <c r="B195" s="38"/>
      <c r="C195" s="1"/>
      <c r="E195" s="39"/>
    </row>
    <row r="196" spans="2:5" s="32" customFormat="1">
      <c r="B196" s="38"/>
      <c r="C196" s="1"/>
      <c r="E196" s="39"/>
    </row>
    <row r="197" spans="2:5" s="32" customFormat="1">
      <c r="B197" s="38"/>
      <c r="C197" s="1"/>
      <c r="E197" s="39"/>
    </row>
  </sheetData>
  <sheetProtection password="9285" sheet="1" objects="1" scenarios="1"/>
  <mergeCells count="14">
    <mergeCell ref="A97:E97"/>
    <mergeCell ref="A110:E110"/>
    <mergeCell ref="D32:F32"/>
    <mergeCell ref="D33:F33"/>
    <mergeCell ref="A40:E40"/>
    <mergeCell ref="A59:E59"/>
    <mergeCell ref="A69:E69"/>
    <mergeCell ref="A89:E89"/>
    <mergeCell ref="D31:F31"/>
    <mergeCell ref="A1:G1"/>
    <mergeCell ref="A5:E5"/>
    <mergeCell ref="A17:E17"/>
    <mergeCell ref="A23:E23"/>
    <mergeCell ref="A28:E28"/>
  </mergeCells>
  <pageMargins left="0.43307086614173229" right="0.23622047244094491" top="1.1417322834645669" bottom="0.74803149606299213" header="0.31496062992125984" footer="0.31496062992125984"/>
  <pageSetup paperSize="9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Kosztorys ofertowy</vt:lpstr>
      <vt:lpstr>Kosztorys ofertowy do podpisu</vt:lpstr>
      <vt:lpstr>'Kosztorys ofertowy'!Obszar_wydruku</vt:lpstr>
      <vt:lpstr>'Kosztorys ofertowy do podpisu'!Obszar_wydruku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Użytkownik systemu Windows</cp:lastModifiedBy>
  <cp:lastPrinted>2021-06-08T11:07:01Z</cp:lastPrinted>
  <dcterms:created xsi:type="dcterms:W3CDTF">2016-09-12T08:36:29Z</dcterms:created>
  <dcterms:modified xsi:type="dcterms:W3CDTF">2021-06-08T11:07:06Z</dcterms:modified>
</cp:coreProperties>
</file>