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Uniejowska" sheetId="2" r:id="rId1"/>
  </sheets>
  <definedNames>
    <definedName name="_xlnm.Print_Area" localSheetId="0">Uniejowska!$A$1:$G$53</definedName>
    <definedName name="_xlnm.Print_Titles" localSheetId="0">Uniejowska!$4:$7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0" i="2"/>
  <c r="G48"/>
  <c r="G45"/>
  <c r="G44"/>
  <c r="G42"/>
  <c r="G41"/>
  <c r="G38"/>
  <c r="G37"/>
  <c r="G36"/>
  <c r="G35"/>
  <c r="G34"/>
  <c r="G33"/>
  <c r="G32"/>
  <c r="G31"/>
  <c r="G28"/>
  <c r="G27"/>
  <c r="G25"/>
  <c r="G24"/>
  <c r="G23"/>
  <c r="G22"/>
  <c r="G19"/>
  <c r="G17"/>
  <c r="G16"/>
  <c r="G15"/>
  <c r="G13"/>
  <c r="G11"/>
  <c r="G10"/>
  <c r="G51" l="1"/>
  <c r="G52" l="1"/>
  <c r="G53" s="1"/>
</calcChain>
</file>

<file path=xl/sharedStrings.xml><?xml version="1.0" encoding="utf-8"?>
<sst xmlns="http://schemas.openxmlformats.org/spreadsheetml/2006/main" count="164" uniqueCount="92">
  <si>
    <t>Nazwa zadania:</t>
  </si>
  <si>
    <t>A</t>
  </si>
  <si>
    <t>Lp.</t>
  </si>
  <si>
    <t>Podstawy</t>
  </si>
  <si>
    <t>Element scalony - rodzaj robót                                                                                               Szczegółowy opis robót i obliczenie ich ilości</t>
  </si>
  <si>
    <t>Jednostka</t>
  </si>
  <si>
    <t>Nazwa</t>
  </si>
  <si>
    <t xml:space="preserve">Ilość </t>
  </si>
  <si>
    <t>3</t>
  </si>
  <si>
    <t>D 01.00.00</t>
  </si>
  <si>
    <t>*</t>
  </si>
  <si>
    <t>D 01.01.01
45233000-9</t>
  </si>
  <si>
    <t>ODTWORZENIE TRASY I PUNKTÓW WYSOKOŚCIOWYCH .
CPV: Roboty w zakresie konstruowania, fundamentowania oraz wykonywania nawierzchni autostrad, dróg.</t>
  </si>
  <si>
    <t>D 01.01.01</t>
  </si>
  <si>
    <t>km</t>
  </si>
  <si>
    <t>D 01.02.04
45111000-8</t>
  </si>
  <si>
    <t>ROZBIÓRKA ELEMENTÓW DRÓG, OGRODZEŃ I PRZEPUSTÓW
CPV: Roboty w zakresie rozbiórek, przygotowania oraz oczyszczenia terenu pod budowę</t>
  </si>
  <si>
    <t>D 01.02.04</t>
  </si>
  <si>
    <t>m</t>
  </si>
  <si>
    <r>
      <t>m</t>
    </r>
    <r>
      <rPr>
        <vertAlign val="superscript"/>
        <sz val="11"/>
        <rFont val="Times New Roman"/>
        <family val="1"/>
        <charset val="238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</si>
  <si>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</si>
  <si>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>D 02.00.00</t>
  </si>
  <si>
    <t>ROBOTY ZIEMNE</t>
  </si>
  <si>
    <t>D 02.01.01
45112000-5</t>
  </si>
  <si>
    <t>WYKONANIE  WYKOPÓW 
CPV: Roboty ziemne i wykopaliskowe.</t>
  </si>
  <si>
    <t>D 02.01.01</t>
  </si>
  <si>
    <t>D 02.03.01
45112000-5</t>
  </si>
  <si>
    <t>WYKONANIE NASYPÓW.
CPV: Roboty ziemne i wykopaliskowe.</t>
  </si>
  <si>
    <t>D.02.03.01</t>
  </si>
  <si>
    <t>D 03.00.00</t>
  </si>
  <si>
    <t>ODWODNIENIE KORPUSU DROGOWEGO</t>
  </si>
  <si>
    <t>D 03.02.01
45231000-5</t>
  </si>
  <si>
    <t>KANALIZACJA DESZCZOWA.
CPV: Roboty budowlane w zakresie budowy rurociągów, ciągów komunikacyjnych i linii energetycznych.</t>
  </si>
  <si>
    <t>D 03.02.01</t>
  </si>
  <si>
    <t>szt.</t>
  </si>
  <si>
    <t>D 04.00.00</t>
  </si>
  <si>
    <t>PODBUDOWY</t>
  </si>
  <si>
    <t>D 04.04.02
45233000-9</t>
  </si>
  <si>
    <t>PODBUDOWA Z KRUSZYWA ŁAMANEGO STABILIZOWANEGO MECHANICZNIE.
CPV: Roboty w zakresie konstruowania, fundamentowania oraz wykonywania nawierzchni autostrad, dróg.</t>
  </si>
  <si>
    <t>D 04.04.02</t>
  </si>
  <si>
    <t>05.00.00</t>
  </si>
  <si>
    <t>NAWIERZCHNIE</t>
  </si>
  <si>
    <t>CIĘCIE  NAWIERZCHNI 
CPV: Roboty w zakresie rozbiórek, przygotowania oraz oczyszczenia terenu pod budowę</t>
  </si>
  <si>
    <t>D 01.02.04.a</t>
  </si>
  <si>
    <t>D 05.03.05/b
45233000-9</t>
  </si>
  <si>
    <t>NAWIERZCHNIA Z BETONU ASFALTOWEGO - WARSTWA ŚCIERALNA.
CPV: Roboty w zakresie konstruowania, fundamentowania oraz wykonywania nawierzchni autostrad, dróg.</t>
  </si>
  <si>
    <t>D.05.03.05b</t>
  </si>
  <si>
    <t>D 05.03.05/a
45233000-9</t>
  </si>
  <si>
    <t>NAWIERZCHNIA Z BETONU ASFALTOWEGO - WARSTWA WIĄŻĄCA.
CPV: Roboty w zakresie konstruowania, fundamentowania oraz wykonywania nawierzchni autostrad, dróg.</t>
  </si>
  <si>
    <t>D.05.03.05a</t>
  </si>
  <si>
    <t>D 01.02.04a
45111000-8</t>
  </si>
  <si>
    <t>Ogółem wartość kosztorysowa robót</t>
  </si>
  <si>
    <t>Cena jednostkowa zł*)</t>
  </si>
  <si>
    <t>Wartość pozycji           zł*)</t>
  </si>
  <si>
    <t xml:space="preserve">                                                           BRANŻA SANITARNA</t>
  </si>
  <si>
    <t>WYMAGANIA OGÓLNE</t>
  </si>
  <si>
    <t>D 00.00.00
45400000-1</t>
  </si>
  <si>
    <t>INNE ROBOTY .
CPV: Roboty wykończeniowe w zakresie obiektów budowlanych</t>
  </si>
  <si>
    <t>D 00.00.00</t>
  </si>
  <si>
    <t>Wykonanie inwentaryzacji powykonawczej kanalizacji deszczowej</t>
  </si>
  <si>
    <t>Wykonanie inspekcji telewizyjnej kanału</t>
  </si>
  <si>
    <t xml:space="preserve">Rozbiórka istniejącej podbudowy z tłucznia o grub. 20 cm (w miejscu wykonywania kanału deszczowego) </t>
  </si>
  <si>
    <t xml:space="preserve">Rozbiórka istniejącej nawierzchni mineralno asfaltowej o grub. 9 cm (w miejscu wykonywania kanału deszczowego) </t>
  </si>
  <si>
    <t>Wywiezienie gruzu z terenu rozbiórki przy mechanicznym załadowaniu i wyładowaniu samochodem samowyładowczym (w miejsce wskazane przez inwestora do 10 km)</t>
  </si>
  <si>
    <t xml:space="preserve">Wykonanie cięcia piłą nawierzchni bitumicznych na głębokość do 8 cm </t>
  </si>
  <si>
    <t>Wykonanie wykopów liniowych o ścianach pionowych pod kanalizacje deszczową w gruntach suchych kat. III z wydobyciem urobku łopatą lub wyciągiem ręcznym; głębokość do 3,0 m, szerokość 0,8-1,5 m. Wykop w miejscach skrzyżowania projektowanej kanalizacji deszczowej  z istniejącą infrastrukturą podziemną.</t>
  </si>
  <si>
    <t>Wykonanie wykopów w gr. kat. III. (pod kanalizacje deszczową i studnie).</t>
  </si>
  <si>
    <t>Wykonanie umocnienie pionowych ścian wykopów liniowych palami szalunkowymi (wypraskami).</t>
  </si>
  <si>
    <t>Wykonanie umocnienia ścian wykopów pod studnie na sieciach zewnętrznych w gruntach suchych kat. III-IV balami drewnianymi wraz z rozbiórką.</t>
  </si>
  <si>
    <t xml:space="preserve">Zasypywanie wykopów pod kanalizację deszczową, studnie rewizyjne piaskiem do spodu podbudowy ostatniej warstwy projektowanej konstrukcji. </t>
  </si>
  <si>
    <t>Wywiezienie nadmiaru ziemi (w miejsce wskazane przez inwestora do 10 km)</t>
  </si>
  <si>
    <t>Wykonanie kanalizacji deszczowej z rur PVC-U (SN8) DN 315 mm lita</t>
  </si>
  <si>
    <t>Wykonanie kanalizacji deszczowej z rur PVC-U (SN8) DN 500 mm lita</t>
  </si>
  <si>
    <t>Wykonanie studni rewizyjnych z kręgów betonowych o śred. 1000 mm w gotowym wykopie o głębokości do 3 m.</t>
  </si>
  <si>
    <t>Wykonanie podsypki  piaskowej o grubości 15 cm pod kanalizację deszczową</t>
  </si>
  <si>
    <t>Włączenie do studni betonowej za pomocą tulei systemowej.</t>
  </si>
  <si>
    <t>Próba szczelności kanałów rurowych o śr. nom. 315 mm.</t>
  </si>
  <si>
    <t>Próba szczelności kanałów rurowych o śr. nom. 500 mm.</t>
  </si>
  <si>
    <t xml:space="preserve">Wykonanie robót pomiarowych przy liniowych robotach ziemnych - trasa kanalizacji w terenie równinnym                       </t>
  </si>
  <si>
    <t>Wykonanie podbudowy z  kruszywa łamanego 0-31,5 mm stabilizowanego mechanicznie o grubości 20 cm -jezdnia w miejscu wykonywania kanału deszczowego</t>
  </si>
  <si>
    <t xml:space="preserve">Wykonanie warstwy ścieralnej z betonu asfaltowego AC 11S 50/70 o grub. 4 - jezdnia </t>
  </si>
  <si>
    <t>Wykonanie warstwy wiążącej z betonu asfaltowego AC16W 35/50  o grubości 8 cm- jezdnia</t>
  </si>
  <si>
    <t>Wykonanie warstwy gruntu stabilizowanego cementem Rm=2,5 MPa o grubości 15 cm- jezdnia w miejscu wykonywania kanału deszczowego</t>
  </si>
  <si>
    <t>OCZYSZCZENIE I SKROPIENIE WARSTW KONSTRUKCYJNYCH.
CPV: Roboty w zakresie konstruowania, fundamentowania oraz wykonywania nawierzchni autostrad, dróg.</t>
  </si>
  <si>
    <t>D 04.03.01
45233000-9</t>
  </si>
  <si>
    <t>Oczyszczenie nawierzchni drogowych bitumicznych (jezdnia)</t>
  </si>
  <si>
    <t>D 04.03.01</t>
  </si>
  <si>
    <t xml:space="preserve">Skropienie warstw konstrukcyjnych emulsją asfaltową w ilości 0,3 kg/m2 (jezdnia)    </t>
  </si>
  <si>
    <r>
      <rPr>
        <sz val="12"/>
        <rFont val="Arial"/>
        <family val="2"/>
        <charset val="238"/>
      </rPr>
      <t>Przebudowa ulic powiatowych nr 4518P Dobrska i nr 4519P Uniejowska w Turku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  <charset val="238"/>
      </rPr>
      <t>I etap przebudowa ulicy nr 4519P Uniejowska w Turku</t>
    </r>
    <r>
      <rPr>
        <b/>
        <sz val="12"/>
        <rFont val="Arial"/>
        <family val="2"/>
      </rPr>
      <t xml:space="preserve">
</t>
    </r>
  </si>
  <si>
    <t>vat 23%</t>
  </si>
  <si>
    <t>Razem brutto</t>
  </si>
  <si>
    <t xml:space="preserve">          KOSZTORYS  OFERTOWY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</si>
</sst>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0.0"/>
    <numFmt numFmtId="165" formatCode="#,##0.000"/>
    <numFmt numFmtId="166" formatCode="[$-415]General"/>
    <numFmt numFmtId="167" formatCode="[$-415]0.00"/>
    <numFmt numFmtId="168" formatCode="&quot; &quot;#,##0.00&quot;      &quot;;&quot;-&quot;#,##0.00&quot;      &quot;;&quot; -&quot;#&quot;      &quot;;@&quot; &quot;"/>
    <numFmt numFmtId="169" formatCode="&quot; &quot;#,##0.00&quot;    &quot;;&quot;-&quot;#,##0.00&quot;    &quot;;&quot; -&quot;00&quot;    &quot;;&quot; &quot;@&quot; &quot;"/>
    <numFmt numFmtId="170" formatCode="#,##0.00&quot; &quot;[$zł-415];[Red]&quot;-&quot;#,##0.00&quot; &quot;[$zł-415]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vertAlign val="superscript"/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sz val="9"/>
      <name val="Times New Roman CE"/>
      <charset val="238"/>
    </font>
    <font>
      <sz val="9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rgb="FF000000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47">
    <xf numFmtId="0" fontId="0" fillId="0" borderId="0"/>
    <xf numFmtId="0" fontId="20" fillId="0" borderId="0"/>
    <xf numFmtId="0" fontId="21" fillId="0" borderId="0"/>
    <xf numFmtId="0" fontId="2" fillId="0" borderId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 applyNumberFormat="0" applyFont="0" applyBorder="0" applyProtection="0"/>
    <xf numFmtId="0" fontId="1" fillId="0" borderId="0"/>
    <xf numFmtId="0" fontId="25" fillId="0" borderId="0"/>
    <xf numFmtId="168" fontId="25" fillId="0" borderId="0" applyFont="0" applyBorder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Border="0" applyProtection="0"/>
    <xf numFmtId="168" fontId="25" fillId="0" borderId="0" applyFont="0" applyBorder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Border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Border="0" applyProtection="0"/>
    <xf numFmtId="169" fontId="25" fillId="0" borderId="0" applyFont="0" applyFill="0" applyBorder="0" applyAlignment="0" applyProtection="0"/>
    <xf numFmtId="168" fontId="25" fillId="0" borderId="0" applyFont="0" applyBorder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7" fillId="0" borderId="0" applyNumberFormat="0" applyBorder="0" applyProtection="0"/>
    <xf numFmtId="166" fontId="27" fillId="0" borderId="0" applyBorder="0" applyProtection="0"/>
    <xf numFmtId="166" fontId="27" fillId="0" borderId="0" applyBorder="0" applyProtection="0"/>
    <xf numFmtId="167" fontId="27" fillId="0" borderId="0" applyBorder="0" applyProtection="0"/>
    <xf numFmtId="0" fontId="27" fillId="0" borderId="0" applyNumberFormat="0" applyBorder="0" applyProtection="0"/>
    <xf numFmtId="0" fontId="27" fillId="0" borderId="0" applyNumberFormat="0" applyBorder="0" applyProtection="0"/>
    <xf numFmtId="0" fontId="27" fillId="0" borderId="0" applyNumberFormat="0" applyBorder="0" applyProtection="0"/>
    <xf numFmtId="0" fontId="27" fillId="0" borderId="0" applyNumberFormat="0" applyBorder="0" applyProtection="0"/>
    <xf numFmtId="0" fontId="27" fillId="0" borderId="0" applyNumberFormat="0" applyBorder="0" applyProtection="0"/>
    <xf numFmtId="0" fontId="21" fillId="0" borderId="0" applyNumberFormat="0" applyBorder="0" applyProtection="0"/>
    <xf numFmtId="167" fontId="25" fillId="0" borderId="0" applyFont="0" applyBorder="0" applyProtection="0"/>
    <xf numFmtId="167" fontId="25" fillId="0" borderId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167" fontId="25" fillId="0" borderId="0" applyFont="0" applyBorder="0" applyProtection="0"/>
    <xf numFmtId="167" fontId="25" fillId="0" borderId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167" fontId="25" fillId="0" borderId="0" applyFont="0" applyBorder="0" applyProtection="0"/>
    <xf numFmtId="167" fontId="25" fillId="0" borderId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28" fillId="0" borderId="0" applyNumberFormat="0" applyBorder="0" applyProtection="0"/>
    <xf numFmtId="170" fontId="28" fillId="0" borderId="0" applyBorder="0" applyProtection="0"/>
    <xf numFmtId="0" fontId="2" fillId="0" borderId="0"/>
    <xf numFmtId="43" fontId="24" fillId="0" borderId="0" applyFont="0" applyFill="0" applyBorder="0" applyAlignment="0" applyProtection="0"/>
    <xf numFmtId="0" fontId="23" fillId="0" borderId="0" applyNumberFormat="0" applyFont="0" applyBorder="0" applyProtection="0"/>
    <xf numFmtId="0" fontId="21" fillId="0" borderId="0"/>
    <xf numFmtId="168" fontId="25" fillId="0" borderId="0" applyBorder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5" fillId="0" borderId="0" applyBorder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 applyNumberFormat="0" applyFont="0" applyBorder="0" applyProtection="0"/>
    <xf numFmtId="0" fontId="21" fillId="0" borderId="0" applyNumberFormat="0" applyFont="0" applyBorder="0" applyProtection="0"/>
    <xf numFmtId="0" fontId="25" fillId="0" borderId="0" applyNumberFormat="0" applyBorder="0" applyProtection="0"/>
    <xf numFmtId="167" fontId="25" fillId="0" borderId="0" applyBorder="0" applyProtection="0"/>
    <xf numFmtId="0" fontId="21" fillId="0" borderId="0" applyNumberFormat="0" applyFont="0" applyBorder="0" applyProtection="0"/>
    <xf numFmtId="167" fontId="21" fillId="0" borderId="0" applyFont="0" applyBorder="0" applyProtection="0"/>
    <xf numFmtId="167" fontId="21" fillId="0" borderId="0" applyFont="0" applyBorder="0" applyProtection="0"/>
    <xf numFmtId="0" fontId="21" fillId="0" borderId="0" applyNumberFormat="0" applyFont="0" applyBorder="0" applyProtection="0"/>
    <xf numFmtId="0" fontId="21" fillId="0" borderId="0" applyNumberFormat="0" applyFont="0" applyBorder="0" applyProtection="0"/>
    <xf numFmtId="0" fontId="21" fillId="0" borderId="0" applyNumberFormat="0" applyFont="0" applyBorder="0" applyProtection="0"/>
    <xf numFmtId="0" fontId="21" fillId="0" borderId="0" applyNumberFormat="0" applyFont="0" applyBorder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/>
    <xf numFmtId="43" fontId="24" fillId="0" borderId="0" applyFont="0" applyFill="0" applyBorder="0" applyAlignment="0" applyProtection="0"/>
    <xf numFmtId="168" fontId="25" fillId="0" borderId="0" applyBorder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5" fillId="0" borderId="0" applyFont="0" applyBorder="0" applyProtection="0"/>
    <xf numFmtId="0" fontId="1" fillId="0" borderId="0"/>
    <xf numFmtId="43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Border="0" applyProtection="0"/>
    <xf numFmtId="169" fontId="25" fillId="0" borderId="0" applyFont="0" applyFill="0" applyBorder="0" applyAlignment="0" applyProtection="0"/>
    <xf numFmtId="168" fontId="25" fillId="0" borderId="0" applyFont="0" applyBorder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 applyNumberFormat="0" applyBorder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 applyNumberFormat="0" applyFont="0" applyBorder="0" applyProtection="0"/>
    <xf numFmtId="169" fontId="25" fillId="0" borderId="0" applyFont="0" applyFill="0" applyBorder="0" applyAlignment="0" applyProtection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167" fontId="25" fillId="0" borderId="0" applyFont="0" applyBorder="0" applyProtection="0"/>
    <xf numFmtId="0" fontId="25" fillId="0" borderId="0" applyNumberFormat="0" applyFont="0" applyBorder="0" applyProtection="0"/>
    <xf numFmtId="167" fontId="25" fillId="0" borderId="0" applyFont="0" applyBorder="0" applyProtection="0"/>
    <xf numFmtId="169" fontId="25" fillId="0" borderId="0" applyFont="0" applyFill="0" applyBorder="0" applyAlignment="0" applyProtection="0"/>
    <xf numFmtId="0" fontId="25" fillId="0" borderId="0" applyNumberFormat="0" applyFont="0" applyBorder="0" applyProtection="0"/>
    <xf numFmtId="169" fontId="25" fillId="0" borderId="0" applyFont="0" applyFill="0" applyBorder="0" applyAlignment="0" applyProtection="0"/>
    <xf numFmtId="0" fontId="25" fillId="0" borderId="0" applyNumberFormat="0" applyFont="0" applyBorder="0" applyProtection="0"/>
    <xf numFmtId="167" fontId="25" fillId="0" borderId="0" applyFont="0" applyBorder="0" applyProtection="0"/>
    <xf numFmtId="168" fontId="25" fillId="0" borderId="0" applyFont="0" applyBorder="0" applyProtection="0"/>
    <xf numFmtId="0" fontId="21" fillId="0" borderId="0" applyNumberFormat="0" applyBorder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154">
    <xf numFmtId="0" fontId="0" fillId="0" borderId="0" xfId="0"/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3" xfId="0" applyNumberFormat="1" applyFont="1" applyBorder="1" applyAlignment="1" applyProtection="1">
      <alignment horizontal="center" vertical="center" wrapText="1"/>
      <protection locked="0"/>
    </xf>
    <xf numFmtId="4" fontId="31" fillId="0" borderId="42" xfId="0" applyNumberFormat="1" applyFont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Border="1" applyAlignment="1" applyProtection="1">
      <alignment horizontal="center" vertical="center" wrapText="1"/>
      <protection locked="0"/>
    </xf>
    <xf numFmtId="4" fontId="31" fillId="0" borderId="45" xfId="0" applyNumberFormat="1" applyFont="1" applyBorder="1" applyAlignment="1" applyProtection="1">
      <alignment horizontal="center" vertical="center" wrapText="1"/>
      <protection locked="0"/>
    </xf>
    <xf numFmtId="0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49" fontId="10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30" xfId="0" applyFont="1" applyFill="1" applyBorder="1" applyAlignment="1" applyProtection="1">
      <alignment horizontal="center" vertical="center" wrapText="1"/>
      <protection locked="0"/>
    </xf>
    <xf numFmtId="2" fontId="12" fillId="4" borderId="25" xfId="0" applyNumberFormat="1" applyFont="1" applyFill="1" applyBorder="1" applyAlignment="1" applyProtection="1">
      <alignment horizontal="center" vertical="center"/>
      <protection locked="0"/>
    </xf>
    <xf numFmtId="2" fontId="12" fillId="4" borderId="49" xfId="0" applyNumberFormat="1" applyFont="1" applyFill="1" applyBorder="1" applyAlignment="1" applyProtection="1">
      <alignment horizontal="center" vertical="center"/>
      <protection locked="0"/>
    </xf>
    <xf numFmtId="2" fontId="12" fillId="2" borderId="24" xfId="0" applyNumberFormat="1" applyFont="1" applyFill="1" applyBorder="1" applyAlignment="1" applyProtection="1">
      <alignment horizontal="center" vertical="center"/>
      <protection locked="0"/>
    </xf>
    <xf numFmtId="2" fontId="12" fillId="2" borderId="50" xfId="0" applyNumberFormat="1" applyFont="1" applyFill="1" applyBorder="1" applyAlignment="1" applyProtection="1">
      <alignment horizontal="center" vertical="center"/>
      <protection locked="0"/>
    </xf>
    <xf numFmtId="4" fontId="12" fillId="0" borderId="3" xfId="0" applyNumberFormat="1" applyFont="1" applyBorder="1" applyAlignment="1" applyProtection="1">
      <alignment horizontal="center" vertical="center" wrapText="1"/>
      <protection locked="0"/>
    </xf>
    <xf numFmtId="4" fontId="12" fillId="0" borderId="42" xfId="0" applyNumberFormat="1" applyFont="1" applyBorder="1" applyAlignment="1" applyProtection="1">
      <alignment horizontal="center" vertical="center" wrapText="1"/>
      <protection locked="0"/>
    </xf>
    <xf numFmtId="4" fontId="12" fillId="0" borderId="52" xfId="0" applyNumberFormat="1" applyFont="1" applyBorder="1" applyAlignment="1" applyProtection="1">
      <alignment horizontal="center" vertical="center" wrapText="1"/>
      <protection locked="0"/>
    </xf>
    <xf numFmtId="4" fontId="12" fillId="0" borderId="17" xfId="0" applyNumberFormat="1" applyFont="1" applyBorder="1" applyAlignment="1" applyProtection="1">
      <alignment horizontal="center" vertical="center" wrapText="1"/>
      <protection locked="0"/>
    </xf>
    <xf numFmtId="4" fontId="12" fillId="0" borderId="29" xfId="0" applyNumberFormat="1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right" vertical="center" wrapText="1"/>
      <protection locked="0"/>
    </xf>
    <xf numFmtId="0" fontId="10" fillId="0" borderId="32" xfId="0" applyFont="1" applyBorder="1" applyAlignment="1" applyProtection="1">
      <alignment horizontal="right" vertical="center" wrapText="1"/>
      <protection locked="0"/>
    </xf>
    <xf numFmtId="0" fontId="10" fillId="0" borderId="33" xfId="0" applyFont="1" applyBorder="1" applyAlignment="1" applyProtection="1">
      <alignment horizontal="right" vertical="center" wrapText="1"/>
      <protection locked="0"/>
    </xf>
    <xf numFmtId="4" fontId="12" fillId="0" borderId="55" xfId="0" applyNumberFormat="1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right" vertical="center" wrapText="1"/>
      <protection locked="0"/>
    </xf>
    <xf numFmtId="0" fontId="10" fillId="0" borderId="57" xfId="0" applyFont="1" applyBorder="1" applyAlignment="1" applyProtection="1">
      <alignment horizontal="right" vertical="center" wrapText="1"/>
      <protection locked="0"/>
    </xf>
    <xf numFmtId="0" fontId="10" fillId="0" borderId="58" xfId="0" applyFont="1" applyBorder="1" applyAlignment="1" applyProtection="1">
      <alignment horizontal="right" vertical="center" wrapText="1"/>
      <protection locked="0"/>
    </xf>
    <xf numFmtId="4" fontId="10" fillId="0" borderId="59" xfId="0" applyNumberFormat="1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 wrapText="1"/>
    </xf>
    <xf numFmtId="1" fontId="8" fillId="2" borderId="17" xfId="0" applyNumberFormat="1" applyFont="1" applyFill="1" applyBorder="1" applyAlignment="1" applyProtection="1">
      <alignment horizontal="center" vertical="center" wrapText="1"/>
    </xf>
    <xf numFmtId="1" fontId="13" fillId="2" borderId="17" xfId="0" applyNumberFormat="1" applyFont="1" applyFill="1" applyBorder="1" applyAlignment="1" applyProtection="1">
      <alignment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4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39" xfId="0" applyNumberFormat="1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49" fontId="12" fillId="2" borderId="3" xfId="0" applyNumberFormat="1" applyFont="1" applyFill="1" applyBorder="1" applyAlignment="1" applyProtection="1">
      <alignment vertical="center" wrapText="1"/>
    </xf>
    <xf numFmtId="0" fontId="12" fillId="2" borderId="19" xfId="0" applyFont="1" applyFill="1" applyBorder="1" applyAlignment="1" applyProtection="1">
      <alignment horizontal="center" vertical="center" wrapText="1"/>
    </xf>
    <xf numFmtId="4" fontId="12" fillId="2" borderId="31" xfId="0" applyNumberFormat="1" applyFont="1" applyFill="1" applyBorder="1" applyAlignment="1" applyProtection="1">
      <alignment horizontal="right" vertical="center"/>
    </xf>
    <xf numFmtId="0" fontId="12" fillId="2" borderId="1" xfId="0" applyFont="1" applyFill="1" applyBorder="1" applyAlignment="1" applyProtection="1">
      <alignment vertical="center" wrapText="1"/>
    </xf>
    <xf numFmtId="4" fontId="12" fillId="2" borderId="3" xfId="0" applyNumberFormat="1" applyFont="1" applyFill="1" applyBorder="1" applyAlignment="1" applyProtection="1">
      <alignment horizontal="right" vertical="center"/>
    </xf>
    <xf numFmtId="0" fontId="12" fillId="0" borderId="51" xfId="0" applyNumberFormat="1" applyFont="1" applyFill="1" applyBorder="1" applyAlignment="1" applyProtection="1">
      <alignment horizontal="center" vertical="center" wrapText="1"/>
    </xf>
    <xf numFmtId="1" fontId="8" fillId="0" borderId="17" xfId="0" applyNumberFormat="1" applyFont="1" applyFill="1" applyBorder="1" applyAlignment="1" applyProtection="1">
      <alignment horizontal="center" vertical="center" wrapText="1"/>
    </xf>
    <xf numFmtId="1" fontId="13" fillId="0" borderId="17" xfId="0" applyNumberFormat="1" applyFont="1" applyFill="1" applyBorder="1" applyAlignment="1" applyProtection="1">
      <alignment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" fontId="12" fillId="0" borderId="3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 applyProtection="1">
      <alignment vertical="center" wrapText="1"/>
    </xf>
    <xf numFmtId="165" fontId="12" fillId="2" borderId="3" xfId="0" applyNumberFormat="1" applyFont="1" applyFill="1" applyBorder="1" applyAlignment="1" applyProtection="1">
      <alignment horizontal="right" vertical="center"/>
    </xf>
    <xf numFmtId="0" fontId="14" fillId="0" borderId="39" xfId="0" applyFont="1" applyBorder="1" applyAlignment="1" applyProtection="1">
      <alignment horizontal="center" vertical="center"/>
    </xf>
    <xf numFmtId="1" fontId="10" fillId="2" borderId="3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vertical="center" wrapText="1"/>
    </xf>
    <xf numFmtId="0" fontId="12" fillId="2" borderId="3" xfId="0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1" fontId="12" fillId="2" borderId="1" xfId="0" applyNumberFormat="1" applyFont="1" applyFill="1" applyBorder="1" applyAlignment="1" applyProtection="1">
      <alignment vertical="center" wrapText="1"/>
    </xf>
    <xf numFmtId="2" fontId="12" fillId="0" borderId="3" xfId="0" applyNumberFormat="1" applyFont="1" applyBorder="1" applyAlignment="1" applyProtection="1">
      <alignment horizontal="right" vertical="center"/>
    </xf>
    <xf numFmtId="0" fontId="14" fillId="2" borderId="39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39" xfId="0" applyFont="1" applyFill="1" applyBorder="1" applyAlignment="1" applyProtection="1">
      <alignment horizontal="center" vertical="center"/>
    </xf>
    <xf numFmtId="2" fontId="12" fillId="2" borderId="1" xfId="4" applyNumberFormat="1" applyFont="1" applyFill="1" applyBorder="1" applyAlignment="1" applyProtection="1">
      <alignment horizontal="right" vertical="center"/>
    </xf>
    <xf numFmtId="0" fontId="12" fillId="3" borderId="16" xfId="0" applyNumberFormat="1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left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4" fontId="12" fillId="3" borderId="18" xfId="0" applyNumberFormat="1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/>
    </xf>
    <xf numFmtId="1" fontId="10" fillId="0" borderId="3" xfId="0" applyNumberFormat="1" applyFont="1" applyFill="1" applyBorder="1" applyAlignment="1" applyProtection="1">
      <alignment horizontal="center" vertical="center" wrapText="1"/>
    </xf>
    <xf numFmtId="1" fontId="15" fillId="0" borderId="3" xfId="0" applyNumberFormat="1" applyFont="1" applyFill="1" applyBorder="1" applyAlignment="1" applyProtection="1">
      <alignment vertical="center" wrapText="1"/>
    </xf>
    <xf numFmtId="0" fontId="12" fillId="0" borderId="3" xfId="0" applyFont="1" applyFill="1" applyBorder="1" applyAlignment="1" applyProtection="1">
      <alignment horizontal="center" vertical="center"/>
    </xf>
    <xf numFmtId="2" fontId="12" fillId="0" borderId="7" xfId="0" applyNumberFormat="1" applyFont="1" applyFill="1" applyBorder="1" applyAlignment="1" applyProtection="1">
      <alignment horizontal="center" vertical="center"/>
    </xf>
    <xf numFmtId="1" fontId="12" fillId="0" borderId="3" xfId="0" applyNumberFormat="1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vertical="center" wrapText="1"/>
    </xf>
    <xf numFmtId="0" fontId="19" fillId="2" borderId="3" xfId="1" applyFont="1" applyFill="1" applyBorder="1" applyAlignment="1" applyProtection="1">
      <alignment horizontal="center" vertical="center" wrapText="1"/>
    </xf>
    <xf numFmtId="49" fontId="12" fillId="2" borderId="3" xfId="1" applyNumberFormat="1" applyFont="1" applyFill="1" applyBorder="1" applyAlignment="1" applyProtection="1">
      <alignment vertical="center" wrapText="1"/>
    </xf>
    <xf numFmtId="1" fontId="8" fillId="0" borderId="3" xfId="0" applyNumberFormat="1" applyFont="1" applyFill="1" applyBorder="1" applyAlignment="1" applyProtection="1">
      <alignment horizontal="center" vertical="center" wrapText="1"/>
    </xf>
    <xf numFmtId="1" fontId="13" fillId="2" borderId="3" xfId="0" applyNumberFormat="1" applyFont="1" applyFill="1" applyBorder="1" applyAlignment="1" applyProtection="1">
      <alignment vertical="center" wrapText="1"/>
    </xf>
    <xf numFmtId="4" fontId="12" fillId="2" borderId="1" xfId="0" applyNumberFormat="1" applyFont="1" applyFill="1" applyBorder="1" applyAlignment="1" applyProtection="1">
      <alignment horizontal="center" vertical="center" wrapText="1"/>
    </xf>
    <xf numFmtId="0" fontId="19" fillId="0" borderId="3" xfId="1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3" fontId="12" fillId="3" borderId="18" xfId="0" applyNumberFormat="1" applyFont="1" applyFill="1" applyBorder="1" applyAlignment="1" applyProtection="1">
      <alignment horizontal="center" vertical="center" wrapText="1"/>
    </xf>
    <xf numFmtId="0" fontId="18" fillId="0" borderId="36" xfId="0" applyFont="1" applyBorder="1" applyProtection="1"/>
    <xf numFmtId="1" fontId="8" fillId="0" borderId="15" xfId="0" applyNumberFormat="1" applyFont="1" applyFill="1" applyBorder="1" applyAlignment="1" applyProtection="1">
      <alignment horizontal="center" vertical="center" wrapText="1"/>
    </xf>
    <xf numFmtId="1" fontId="13" fillId="0" borderId="15" xfId="0" applyNumberFormat="1" applyFont="1" applyFill="1" applyBorder="1" applyAlignment="1" applyProtection="1">
      <alignment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3" fontId="12" fillId="0" borderId="24" xfId="0" applyNumberFormat="1" applyFont="1" applyFill="1" applyBorder="1" applyAlignment="1" applyProtection="1">
      <alignment horizontal="center" vertical="center" wrapText="1"/>
    </xf>
    <xf numFmtId="0" fontId="14" fillId="0" borderId="3" xfId="1" applyFont="1" applyBorder="1" applyAlignment="1" applyProtection="1">
      <alignment horizontal="center" vertical="center" wrapText="1"/>
    </xf>
    <xf numFmtId="0" fontId="14" fillId="4" borderId="16" xfId="0" applyFont="1" applyFill="1" applyBorder="1" applyAlignment="1" applyProtection="1">
      <alignment horizontal="center" vertical="center"/>
    </xf>
    <xf numFmtId="0" fontId="17" fillId="4" borderId="16" xfId="0" applyFont="1" applyFill="1" applyBorder="1" applyAlignment="1" applyProtection="1">
      <alignment horizontal="center" vertical="center"/>
    </xf>
    <xf numFmtId="0" fontId="17" fillId="4" borderId="16" xfId="0" applyFont="1" applyFill="1" applyBorder="1" applyAlignment="1" applyProtection="1">
      <alignment horizontal="left" vertical="center"/>
    </xf>
    <xf numFmtId="2" fontId="14" fillId="4" borderId="18" xfId="0" applyNumberFormat="1" applyFont="1" applyFill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1" fontId="32" fillId="0" borderId="3" xfId="86" applyNumberFormat="1" applyFont="1" applyBorder="1" applyAlignment="1" applyProtection="1">
      <alignment horizontal="center" vertical="center" wrapText="1"/>
    </xf>
    <xf numFmtId="3" fontId="12" fillId="2" borderId="1" xfId="0" applyNumberFormat="1" applyFont="1" applyFill="1" applyBorder="1" applyAlignment="1" applyProtection="1">
      <alignment horizontal="center" vertical="center" wrapText="1"/>
    </xf>
    <xf numFmtId="0" fontId="12" fillId="0" borderId="3" xfId="86" applyFont="1" applyBorder="1" applyAlignment="1" applyProtection="1">
      <alignment horizontal="center" vertical="center" wrapText="1"/>
    </xf>
    <xf numFmtId="1" fontId="8" fillId="2" borderId="3" xfId="0" applyNumberFormat="1" applyFont="1" applyFill="1" applyBorder="1" applyAlignment="1" applyProtection="1">
      <alignment horizontal="center" vertical="center" wrapText="1"/>
    </xf>
    <xf numFmtId="2" fontId="14" fillId="2" borderId="1" xfId="0" applyNumberFormat="1" applyFont="1" applyFill="1" applyBorder="1" applyAlignment="1" applyProtection="1">
      <alignment horizontal="right" vertical="center"/>
    </xf>
    <xf numFmtId="0" fontId="18" fillId="0" borderId="53" xfId="0" applyFont="1" applyBorder="1" applyAlignment="1" applyProtection="1">
      <alignment horizontal="center" vertical="center"/>
    </xf>
    <xf numFmtId="49" fontId="12" fillId="2" borderId="0" xfId="0" applyNumberFormat="1" applyFont="1" applyFill="1" applyBorder="1" applyAlignment="1" applyProtection="1">
      <alignment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/>
    </xf>
    <xf numFmtId="1" fontId="8" fillId="5" borderId="17" xfId="1" applyNumberFormat="1" applyFont="1" applyFill="1" applyBorder="1" applyAlignment="1" applyProtection="1">
      <alignment horizontal="center" vertical="center" wrapText="1"/>
    </xf>
    <xf numFmtId="1" fontId="13" fillId="5" borderId="15" xfId="1" applyNumberFormat="1" applyFont="1" applyFill="1" applyBorder="1" applyAlignment="1" applyProtection="1">
      <alignment vertical="center" wrapText="1"/>
    </xf>
    <xf numFmtId="0" fontId="14" fillId="0" borderId="17" xfId="0" applyFont="1" applyBorder="1" applyAlignment="1" applyProtection="1">
      <alignment horizontal="center" vertical="center"/>
    </xf>
    <xf numFmtId="2" fontId="14" fillId="0" borderId="7" xfId="0" applyNumberFormat="1" applyFont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12" fillId="0" borderId="3" xfId="1" applyFont="1" applyFill="1" applyBorder="1" applyAlignment="1" applyProtection="1">
      <alignment horizontal="center" vertical="center" wrapText="1"/>
    </xf>
    <xf numFmtId="49" fontId="12" fillId="2" borderId="1" xfId="1" applyNumberFormat="1" applyFont="1" applyFill="1" applyBorder="1" applyAlignment="1" applyProtection="1">
      <alignment vertical="center" wrapText="1"/>
    </xf>
    <xf numFmtId="2" fontId="12" fillId="2" borderId="1" xfId="0" applyNumberFormat="1" applyFont="1" applyFill="1" applyBorder="1" applyAlignment="1" applyProtection="1">
      <alignment horizontal="right" vertical="center"/>
    </xf>
    <xf numFmtId="0" fontId="14" fillId="2" borderId="39" xfId="0" applyFont="1" applyFill="1" applyBorder="1" applyAlignment="1" applyProtection="1">
      <alignment horizontal="center" vertical="center"/>
    </xf>
    <xf numFmtId="1" fontId="8" fillId="2" borderId="3" xfId="1" applyNumberFormat="1" applyFont="1" applyFill="1" applyBorder="1" applyAlignment="1" applyProtection="1">
      <alignment horizontal="center" vertical="center" wrapText="1"/>
    </xf>
    <xf numFmtId="1" fontId="13" fillId="2" borderId="3" xfId="1" applyNumberFormat="1" applyFont="1" applyFill="1" applyBorder="1" applyAlignment="1" applyProtection="1">
      <alignment vertical="center" wrapText="1"/>
    </xf>
    <xf numFmtId="0" fontId="12" fillId="2" borderId="3" xfId="1" applyFont="1" applyFill="1" applyBorder="1" applyAlignment="1" applyProtection="1">
      <alignment horizontal="center" vertical="center" wrapText="1"/>
    </xf>
  </cellXfs>
  <cellStyles count="1047">
    <cellStyle name="Dziesiętny" xfId="4" builtinId="3"/>
    <cellStyle name="Dziesiętny 10" xfId="131"/>
    <cellStyle name="Dziesiętny 10 2" xfId="360"/>
    <cellStyle name="Dziesiętny 10 2 2" xfId="571"/>
    <cellStyle name="Dziesiętny 10 2 3" xfId="770"/>
    <cellStyle name="Dziesiętny 10 2 4" xfId="987"/>
    <cellStyle name="Dziesiętny 10 3" xfId="325"/>
    <cellStyle name="Dziesiętny 10 3 2" xfId="963"/>
    <cellStyle name="Dziesiętny 10 4" xfId="457"/>
    <cellStyle name="Dziesiętny 10 5" xfId="656"/>
    <cellStyle name="Dziesiętny 10 6" xfId="852"/>
    <cellStyle name="Dziesiętny 10 7" xfId="213"/>
    <cellStyle name="Dziesiętny 11" xfId="132"/>
    <cellStyle name="Dziesiętny 11 2" xfId="361"/>
    <cellStyle name="Dziesiętny 11 2 2" xfId="572"/>
    <cellStyle name="Dziesiętny 11 2 3" xfId="771"/>
    <cellStyle name="Dziesiętny 11 2 4" xfId="988"/>
    <cellStyle name="Dziesiętny 11 3" xfId="458"/>
    <cellStyle name="Dziesiętny 11 4" xfId="657"/>
    <cellStyle name="Dziesiętny 11 5" xfId="853"/>
    <cellStyle name="Dziesiętny 11 6" xfId="214"/>
    <cellStyle name="Dziesiętny 12" xfId="157"/>
    <cellStyle name="Dziesiętny 12 2" xfId="386"/>
    <cellStyle name="Dziesiętny 12 2 2" xfId="597"/>
    <cellStyle name="Dziesiętny 12 2 3" xfId="796"/>
    <cellStyle name="Dziesiętny 12 2 4" xfId="1013"/>
    <cellStyle name="Dziesiętny 12 3" xfId="483"/>
    <cellStyle name="Dziesiętny 12 4" xfId="682"/>
    <cellStyle name="Dziesiętny 12 5" xfId="878"/>
    <cellStyle name="Dziesiętny 12 6" xfId="239"/>
    <cellStyle name="Dziesiętny 13" xfId="5"/>
    <cellStyle name="Dziesiętny 13 2" xfId="520"/>
    <cellStyle name="Dziesiętny 13 3" xfId="719"/>
    <cellStyle name="Dziesiętny 13 4" xfId="911"/>
    <cellStyle name="Dziesiętny 13 5" xfId="272"/>
    <cellStyle name="Dziesiętny 14" xfId="297"/>
    <cellStyle name="Dziesiętny 14 2" xfId="522"/>
    <cellStyle name="Dziesiętny 14 3" xfId="721"/>
    <cellStyle name="Dziesiętny 14 4" xfId="936"/>
    <cellStyle name="Dziesiętny 15" xfId="322"/>
    <cellStyle name="Dziesiętny 15 2" xfId="546"/>
    <cellStyle name="Dziesiętny 15 3" xfId="745"/>
    <cellStyle name="Dziesiętny 15 4" xfId="961"/>
    <cellStyle name="Dziesiętny 16" xfId="431"/>
    <cellStyle name="Dziesiętny 16 2" xfId="1044"/>
    <cellStyle name="Dziesiętny 17" xfId="432"/>
    <cellStyle name="Dziesiętny 18" xfId="827"/>
    <cellStyle name="Dziesiętny 19" xfId="188"/>
    <cellStyle name="Dziesiętny 2" xfId="9"/>
    <cellStyle name="Dziesiętny 2 10" xfId="108"/>
    <cellStyle name="Dziesiętny 2 10 10" xfId="635"/>
    <cellStyle name="Dziesiętny 2 10 11" xfId="831"/>
    <cellStyle name="Dziesiętny 2 10 12" xfId="192"/>
    <cellStyle name="Dziesiętny 2 10 2" xfId="121"/>
    <cellStyle name="Dziesiętny 2 10 2 10" xfId="205"/>
    <cellStyle name="Dziesiętny 2 10 2 2" xfId="149"/>
    <cellStyle name="Dziesiętny 2 10 2 2 2" xfId="378"/>
    <cellStyle name="Dziesiętny 2 10 2 2 2 2" xfId="589"/>
    <cellStyle name="Dziesiętny 2 10 2 2 2 3" xfId="788"/>
    <cellStyle name="Dziesiętny 2 10 2 2 2 4" xfId="1005"/>
    <cellStyle name="Dziesiętny 2 10 2 2 3" xfId="475"/>
    <cellStyle name="Dziesiętny 2 10 2 2 4" xfId="674"/>
    <cellStyle name="Dziesiętny 2 10 2 2 5" xfId="870"/>
    <cellStyle name="Dziesiętny 2 10 2 2 6" xfId="231"/>
    <cellStyle name="Dziesiętny 2 10 2 3" xfId="174"/>
    <cellStyle name="Dziesiętny 2 10 2 3 2" xfId="403"/>
    <cellStyle name="Dziesiętny 2 10 2 3 2 2" xfId="614"/>
    <cellStyle name="Dziesiętny 2 10 2 3 2 3" xfId="813"/>
    <cellStyle name="Dziesiętny 2 10 2 3 2 4" xfId="1030"/>
    <cellStyle name="Dziesiętny 2 10 2 3 3" xfId="500"/>
    <cellStyle name="Dziesiętny 2 10 2 3 4" xfId="699"/>
    <cellStyle name="Dziesiętny 2 10 2 3 5" xfId="895"/>
    <cellStyle name="Dziesiętny 2 10 2 3 6" xfId="256"/>
    <cellStyle name="Dziesiętny 2 10 2 4" xfId="289"/>
    <cellStyle name="Dziesiętny 2 10 2 4 2" xfId="538"/>
    <cellStyle name="Dziesiętny 2 10 2 4 3" xfId="737"/>
    <cellStyle name="Dziesiętny 2 10 2 4 4" xfId="928"/>
    <cellStyle name="Dziesiętny 2 10 2 5" xfId="314"/>
    <cellStyle name="Dziesiętny 2 10 2 5 2" xfId="563"/>
    <cellStyle name="Dziesiętny 2 10 2 5 3" xfId="762"/>
    <cellStyle name="Dziesiętny 2 10 2 5 4" xfId="953"/>
    <cellStyle name="Dziesiętny 2 10 2 6" xfId="352"/>
    <cellStyle name="Dziesiętny 2 10 2 6 2" xfId="979"/>
    <cellStyle name="Dziesiętny 2 10 2 7" xfId="449"/>
    <cellStyle name="Dziesiętny 2 10 2 8" xfId="648"/>
    <cellStyle name="Dziesiętny 2 10 2 9" xfId="844"/>
    <cellStyle name="Dziesiętny 2 10 3" xfId="115"/>
    <cellStyle name="Dziesiętny 2 10 3 10" xfId="199"/>
    <cellStyle name="Dziesiętny 2 10 3 2" xfId="143"/>
    <cellStyle name="Dziesiętny 2 10 3 2 2" xfId="372"/>
    <cellStyle name="Dziesiętny 2 10 3 2 2 2" xfId="583"/>
    <cellStyle name="Dziesiętny 2 10 3 2 2 3" xfId="782"/>
    <cellStyle name="Dziesiętny 2 10 3 2 2 4" xfId="999"/>
    <cellStyle name="Dziesiętny 2 10 3 2 3" xfId="469"/>
    <cellStyle name="Dziesiętny 2 10 3 2 4" xfId="668"/>
    <cellStyle name="Dziesiętny 2 10 3 2 5" xfId="864"/>
    <cellStyle name="Dziesiętny 2 10 3 2 6" xfId="225"/>
    <cellStyle name="Dziesiętny 2 10 3 3" xfId="168"/>
    <cellStyle name="Dziesiętny 2 10 3 3 2" xfId="397"/>
    <cellStyle name="Dziesiętny 2 10 3 3 2 2" xfId="608"/>
    <cellStyle name="Dziesiętny 2 10 3 3 2 3" xfId="807"/>
    <cellStyle name="Dziesiętny 2 10 3 3 2 4" xfId="1024"/>
    <cellStyle name="Dziesiętny 2 10 3 3 3" xfId="494"/>
    <cellStyle name="Dziesiętny 2 10 3 3 4" xfId="693"/>
    <cellStyle name="Dziesiętny 2 10 3 3 5" xfId="889"/>
    <cellStyle name="Dziesiętny 2 10 3 3 6" xfId="250"/>
    <cellStyle name="Dziesiętny 2 10 3 4" xfId="283"/>
    <cellStyle name="Dziesiętny 2 10 3 4 2" xfId="532"/>
    <cellStyle name="Dziesiętny 2 10 3 4 3" xfId="731"/>
    <cellStyle name="Dziesiętny 2 10 3 4 4" xfId="922"/>
    <cellStyle name="Dziesiętny 2 10 3 5" xfId="308"/>
    <cellStyle name="Dziesiętny 2 10 3 5 2" xfId="557"/>
    <cellStyle name="Dziesiętny 2 10 3 5 3" xfId="756"/>
    <cellStyle name="Dziesiętny 2 10 3 5 4" xfId="947"/>
    <cellStyle name="Dziesiętny 2 10 3 6" xfId="346"/>
    <cellStyle name="Dziesiętny 2 10 3 6 2" xfId="973"/>
    <cellStyle name="Dziesiętny 2 10 3 7" xfId="443"/>
    <cellStyle name="Dziesiętny 2 10 3 8" xfId="642"/>
    <cellStyle name="Dziesiętny 2 10 3 9" xfId="838"/>
    <cellStyle name="Dziesiętny 2 10 4" xfId="136"/>
    <cellStyle name="Dziesiętny 2 10 4 2" xfId="365"/>
    <cellStyle name="Dziesiętny 2 10 4 2 2" xfId="576"/>
    <cellStyle name="Dziesiętny 2 10 4 2 3" xfId="775"/>
    <cellStyle name="Dziesiętny 2 10 4 2 4" xfId="992"/>
    <cellStyle name="Dziesiętny 2 10 4 3" xfId="462"/>
    <cellStyle name="Dziesiętny 2 10 4 4" xfId="661"/>
    <cellStyle name="Dziesiętny 2 10 4 5" xfId="857"/>
    <cellStyle name="Dziesiętny 2 10 4 6" xfId="218"/>
    <cellStyle name="Dziesiętny 2 10 5" xfId="161"/>
    <cellStyle name="Dziesiętny 2 10 5 2" xfId="390"/>
    <cellStyle name="Dziesiętny 2 10 5 2 2" xfId="601"/>
    <cellStyle name="Dziesiętny 2 10 5 2 3" xfId="800"/>
    <cellStyle name="Dziesiętny 2 10 5 2 4" xfId="1017"/>
    <cellStyle name="Dziesiętny 2 10 5 3" xfId="487"/>
    <cellStyle name="Dziesiętny 2 10 5 4" xfId="686"/>
    <cellStyle name="Dziesiętny 2 10 5 5" xfId="882"/>
    <cellStyle name="Dziesiętny 2 10 5 6" xfId="243"/>
    <cellStyle name="Dziesiętny 2 10 6" xfId="276"/>
    <cellStyle name="Dziesiętny 2 10 6 2" xfId="525"/>
    <cellStyle name="Dziesiętny 2 10 6 3" xfId="724"/>
    <cellStyle name="Dziesiętny 2 10 6 4" xfId="915"/>
    <cellStyle name="Dziesiętny 2 10 7" xfId="301"/>
    <cellStyle name="Dziesiętny 2 10 7 2" xfId="550"/>
    <cellStyle name="Dziesiętny 2 10 7 3" xfId="749"/>
    <cellStyle name="Dziesiętny 2 10 7 4" xfId="940"/>
    <cellStyle name="Dziesiętny 2 10 8" xfId="339"/>
    <cellStyle name="Dziesiętny 2 10 8 2" xfId="966"/>
    <cellStyle name="Dziesiętny 2 10 9" xfId="436"/>
    <cellStyle name="Dziesiętny 2 11" xfId="125"/>
    <cellStyle name="Dziesiętny 2 11 10" xfId="209"/>
    <cellStyle name="Dziesiętny 2 11 2" xfId="153"/>
    <cellStyle name="Dziesiętny 2 11 2 2" xfId="382"/>
    <cellStyle name="Dziesiętny 2 11 2 2 2" xfId="593"/>
    <cellStyle name="Dziesiętny 2 11 2 2 3" xfId="792"/>
    <cellStyle name="Dziesiętny 2 11 2 2 4" xfId="1009"/>
    <cellStyle name="Dziesiętny 2 11 2 3" xfId="479"/>
    <cellStyle name="Dziesiętny 2 11 2 4" xfId="678"/>
    <cellStyle name="Dziesiętny 2 11 2 5" xfId="874"/>
    <cellStyle name="Dziesiętny 2 11 2 6" xfId="235"/>
    <cellStyle name="Dziesiętny 2 11 3" xfId="178"/>
    <cellStyle name="Dziesiętny 2 11 3 2" xfId="407"/>
    <cellStyle name="Dziesiętny 2 11 3 2 2" xfId="618"/>
    <cellStyle name="Dziesiętny 2 11 3 2 3" xfId="817"/>
    <cellStyle name="Dziesiętny 2 11 3 2 4" xfId="1034"/>
    <cellStyle name="Dziesiętny 2 11 3 3" xfId="504"/>
    <cellStyle name="Dziesiętny 2 11 3 4" xfId="703"/>
    <cellStyle name="Dziesiętny 2 11 3 5" xfId="899"/>
    <cellStyle name="Dziesiętny 2 11 3 6" xfId="260"/>
    <cellStyle name="Dziesiętny 2 11 4" xfId="293"/>
    <cellStyle name="Dziesiętny 2 11 4 2" xfId="542"/>
    <cellStyle name="Dziesiętny 2 11 4 3" xfId="741"/>
    <cellStyle name="Dziesiętny 2 11 4 4" xfId="932"/>
    <cellStyle name="Dziesiętny 2 11 5" xfId="318"/>
    <cellStyle name="Dziesiętny 2 11 5 2" xfId="567"/>
    <cellStyle name="Dziesiętny 2 11 5 3" xfId="766"/>
    <cellStyle name="Dziesiętny 2 11 5 4" xfId="957"/>
    <cellStyle name="Dziesiętny 2 11 6" xfId="356"/>
    <cellStyle name="Dziesiętny 2 11 6 2" xfId="983"/>
    <cellStyle name="Dziesiętny 2 11 7" xfId="453"/>
    <cellStyle name="Dziesiętny 2 11 8" xfId="652"/>
    <cellStyle name="Dziesiętny 2 11 9" xfId="848"/>
    <cellStyle name="Dziesiętny 2 12" xfId="183"/>
    <cellStyle name="Dziesiętny 2 12 2" xfId="412"/>
    <cellStyle name="Dziesiętny 2 12 2 2" xfId="623"/>
    <cellStyle name="Dziesiętny 2 12 2 3" xfId="822"/>
    <cellStyle name="Dziesiętny 2 12 2 4" xfId="1039"/>
    <cellStyle name="Dziesiętny 2 12 3" xfId="429"/>
    <cellStyle name="Dziesiętny 2 12 4" xfId="509"/>
    <cellStyle name="Dziesiętny 2 12 5" xfId="708"/>
    <cellStyle name="Dziesiętny 2 12 6" xfId="904"/>
    <cellStyle name="Dziesiętny 2 12 7" xfId="265"/>
    <cellStyle name="Dziesiętny 2 13" xfId="515"/>
    <cellStyle name="Dziesiętny 2 13 2" xfId="714"/>
    <cellStyle name="Dziesiętny 2 14" xfId="629"/>
    <cellStyle name="Dziesiętny 2 15" xfId="1045"/>
    <cellStyle name="Dziesiętny 2 2" xfId="10"/>
    <cellStyle name="Dziesiętny 2 2 2" xfId="11"/>
    <cellStyle name="Dziesiętny 2 2 3" xfId="88"/>
    <cellStyle name="Dziesiętny 2 2 4" xfId="424"/>
    <cellStyle name="Dziesiętny 2 3" xfId="12"/>
    <cellStyle name="Dziesiętny 2 3 2" xfId="13"/>
    <cellStyle name="Dziesiętny 2 3 3" xfId="89"/>
    <cellStyle name="Dziesiętny 2 3 4" xfId="426"/>
    <cellStyle name="Dziesiętny 2 4" xfId="14"/>
    <cellStyle name="Dziesiętny 2 4 2" xfId="15"/>
    <cellStyle name="Dziesiętny 2 4 3" xfId="90"/>
    <cellStyle name="Dziesiętny 2 4 4" xfId="418"/>
    <cellStyle name="Dziesiętny 2 5" xfId="16"/>
    <cellStyle name="Dziesiętny 2 5 2" xfId="17"/>
    <cellStyle name="Dziesiętny 2 5 3" xfId="87"/>
    <cellStyle name="Dziesiętny 2 5 4" xfId="329"/>
    <cellStyle name="Dziesiętny 2 6" xfId="18"/>
    <cellStyle name="Dziesiętny 2 6 2" xfId="128"/>
    <cellStyle name="Dziesiętny 2 6 2 10" xfId="211"/>
    <cellStyle name="Dziesiętny 2 6 2 2" xfId="155"/>
    <cellStyle name="Dziesiętny 2 6 2 2 2" xfId="384"/>
    <cellStyle name="Dziesiętny 2 6 2 2 2 2" xfId="595"/>
    <cellStyle name="Dziesiętny 2 6 2 2 2 3" xfId="794"/>
    <cellStyle name="Dziesiętny 2 6 2 2 2 4" xfId="1011"/>
    <cellStyle name="Dziesiętny 2 6 2 2 3" xfId="481"/>
    <cellStyle name="Dziesiętny 2 6 2 2 4" xfId="680"/>
    <cellStyle name="Dziesiętny 2 6 2 2 5" xfId="876"/>
    <cellStyle name="Dziesiętny 2 6 2 2 6" xfId="237"/>
    <cellStyle name="Dziesiętny 2 6 2 3" xfId="180"/>
    <cellStyle name="Dziesiętny 2 6 2 3 2" xfId="409"/>
    <cellStyle name="Dziesiętny 2 6 2 3 2 2" xfId="620"/>
    <cellStyle name="Dziesiętny 2 6 2 3 2 3" xfId="819"/>
    <cellStyle name="Dziesiętny 2 6 2 3 2 4" xfId="1036"/>
    <cellStyle name="Dziesiętny 2 6 2 3 3" xfId="506"/>
    <cellStyle name="Dziesiętny 2 6 2 3 4" xfId="705"/>
    <cellStyle name="Dziesiętny 2 6 2 3 5" xfId="901"/>
    <cellStyle name="Dziesiętny 2 6 2 3 6" xfId="262"/>
    <cellStyle name="Dziesiętny 2 6 2 4" xfId="295"/>
    <cellStyle name="Dziesiętny 2 6 2 4 2" xfId="544"/>
    <cellStyle name="Dziesiętny 2 6 2 4 3" xfId="743"/>
    <cellStyle name="Dziesiętny 2 6 2 4 4" xfId="934"/>
    <cellStyle name="Dziesiętny 2 6 2 5" xfId="320"/>
    <cellStyle name="Dziesiętny 2 6 2 5 2" xfId="569"/>
    <cellStyle name="Dziesiętny 2 6 2 5 3" xfId="768"/>
    <cellStyle name="Dziesiętny 2 6 2 5 4" xfId="959"/>
    <cellStyle name="Dziesiętny 2 6 2 6" xfId="358"/>
    <cellStyle name="Dziesiętny 2 6 2 6 2" xfId="985"/>
    <cellStyle name="Dziesiętny 2 6 2 7" xfId="455"/>
    <cellStyle name="Dziesiętny 2 6 2 8" xfId="654"/>
    <cellStyle name="Dziesiętny 2 6 2 9" xfId="850"/>
    <cellStyle name="Dziesiętny 2 6 3" xfId="186"/>
    <cellStyle name="Dziesiętny 2 6 3 2" xfId="415"/>
    <cellStyle name="Dziesiętny 2 6 3 2 2" xfId="626"/>
    <cellStyle name="Dziesiętny 2 6 3 2 3" xfId="825"/>
    <cellStyle name="Dziesiętny 2 6 3 2 4" xfId="1042"/>
    <cellStyle name="Dziesiętny 2 6 3 3" xfId="326"/>
    <cellStyle name="Dziesiętny 2 6 3 4" xfId="512"/>
    <cellStyle name="Dziesiętny 2 6 3 5" xfId="711"/>
    <cellStyle name="Dziesiętny 2 6 3 6" xfId="907"/>
    <cellStyle name="Dziesiętny 2 6 3 7" xfId="268"/>
    <cellStyle name="Dziesiętny 2 6 4" xfId="518"/>
    <cellStyle name="Dziesiętny 2 6 4 2" xfId="717"/>
    <cellStyle name="Dziesiętny 2 6 5" xfId="631"/>
    <cellStyle name="Dziesiętny 2 7" xfId="19"/>
    <cellStyle name="Dziesiętny 2 8" xfId="20"/>
    <cellStyle name="Dziesiętny 2 9" xfId="84"/>
    <cellStyle name="Dziesiętny 2 9 10" xfId="633"/>
    <cellStyle name="Dziesiętny 2 9 11" xfId="829"/>
    <cellStyle name="Dziesiętny 2 9 12" xfId="190"/>
    <cellStyle name="Dziesiętny 2 9 2" xfId="119"/>
    <cellStyle name="Dziesiętny 2 9 2 10" xfId="203"/>
    <cellStyle name="Dziesiętny 2 9 2 2" xfId="147"/>
    <cellStyle name="Dziesiętny 2 9 2 2 2" xfId="376"/>
    <cellStyle name="Dziesiętny 2 9 2 2 2 2" xfId="587"/>
    <cellStyle name="Dziesiętny 2 9 2 2 2 3" xfId="786"/>
    <cellStyle name="Dziesiętny 2 9 2 2 2 4" xfId="1003"/>
    <cellStyle name="Dziesiętny 2 9 2 2 3" xfId="473"/>
    <cellStyle name="Dziesiętny 2 9 2 2 4" xfId="672"/>
    <cellStyle name="Dziesiętny 2 9 2 2 5" xfId="868"/>
    <cellStyle name="Dziesiętny 2 9 2 2 6" xfId="229"/>
    <cellStyle name="Dziesiętny 2 9 2 3" xfId="172"/>
    <cellStyle name="Dziesiętny 2 9 2 3 2" xfId="401"/>
    <cellStyle name="Dziesiętny 2 9 2 3 2 2" xfId="612"/>
    <cellStyle name="Dziesiętny 2 9 2 3 2 3" xfId="811"/>
    <cellStyle name="Dziesiętny 2 9 2 3 2 4" xfId="1028"/>
    <cellStyle name="Dziesiętny 2 9 2 3 3" xfId="498"/>
    <cellStyle name="Dziesiętny 2 9 2 3 4" xfId="697"/>
    <cellStyle name="Dziesiętny 2 9 2 3 5" xfId="893"/>
    <cellStyle name="Dziesiętny 2 9 2 3 6" xfId="254"/>
    <cellStyle name="Dziesiętny 2 9 2 4" xfId="287"/>
    <cellStyle name="Dziesiętny 2 9 2 4 2" xfId="536"/>
    <cellStyle name="Dziesiętny 2 9 2 4 3" xfId="735"/>
    <cellStyle name="Dziesiętny 2 9 2 4 4" xfId="926"/>
    <cellStyle name="Dziesiętny 2 9 2 5" xfId="312"/>
    <cellStyle name="Dziesiętny 2 9 2 5 2" xfId="561"/>
    <cellStyle name="Dziesiętny 2 9 2 5 3" xfId="760"/>
    <cellStyle name="Dziesiętny 2 9 2 5 4" xfId="951"/>
    <cellStyle name="Dziesiętny 2 9 2 6" xfId="350"/>
    <cellStyle name="Dziesiętny 2 9 2 6 2" xfId="977"/>
    <cellStyle name="Dziesiętny 2 9 2 7" xfId="447"/>
    <cellStyle name="Dziesiętny 2 9 2 8" xfId="646"/>
    <cellStyle name="Dziesiętny 2 9 2 9" xfId="842"/>
    <cellStyle name="Dziesiętny 2 9 3" xfId="113"/>
    <cellStyle name="Dziesiętny 2 9 3 10" xfId="197"/>
    <cellStyle name="Dziesiętny 2 9 3 2" xfId="141"/>
    <cellStyle name="Dziesiętny 2 9 3 2 2" xfId="370"/>
    <cellStyle name="Dziesiętny 2 9 3 2 2 2" xfId="581"/>
    <cellStyle name="Dziesiętny 2 9 3 2 2 3" xfId="780"/>
    <cellStyle name="Dziesiętny 2 9 3 2 2 4" xfId="997"/>
    <cellStyle name="Dziesiętny 2 9 3 2 3" xfId="467"/>
    <cellStyle name="Dziesiętny 2 9 3 2 4" xfId="666"/>
    <cellStyle name="Dziesiętny 2 9 3 2 5" xfId="862"/>
    <cellStyle name="Dziesiętny 2 9 3 2 6" xfId="223"/>
    <cellStyle name="Dziesiętny 2 9 3 3" xfId="166"/>
    <cellStyle name="Dziesiętny 2 9 3 3 2" xfId="395"/>
    <cellStyle name="Dziesiętny 2 9 3 3 2 2" xfId="606"/>
    <cellStyle name="Dziesiętny 2 9 3 3 2 3" xfId="805"/>
    <cellStyle name="Dziesiętny 2 9 3 3 2 4" xfId="1022"/>
    <cellStyle name="Dziesiętny 2 9 3 3 3" xfId="492"/>
    <cellStyle name="Dziesiętny 2 9 3 3 4" xfId="691"/>
    <cellStyle name="Dziesiętny 2 9 3 3 5" xfId="887"/>
    <cellStyle name="Dziesiętny 2 9 3 3 6" xfId="248"/>
    <cellStyle name="Dziesiętny 2 9 3 4" xfId="281"/>
    <cellStyle name="Dziesiętny 2 9 3 4 2" xfId="530"/>
    <cellStyle name="Dziesiętny 2 9 3 4 3" xfId="729"/>
    <cellStyle name="Dziesiętny 2 9 3 4 4" xfId="920"/>
    <cellStyle name="Dziesiętny 2 9 3 5" xfId="306"/>
    <cellStyle name="Dziesiętny 2 9 3 5 2" xfId="555"/>
    <cellStyle name="Dziesiętny 2 9 3 5 3" xfId="754"/>
    <cellStyle name="Dziesiętny 2 9 3 5 4" xfId="945"/>
    <cellStyle name="Dziesiętny 2 9 3 6" xfId="344"/>
    <cellStyle name="Dziesiętny 2 9 3 6 2" xfId="971"/>
    <cellStyle name="Dziesiętny 2 9 3 7" xfId="441"/>
    <cellStyle name="Dziesiętny 2 9 3 8" xfId="640"/>
    <cellStyle name="Dziesiętny 2 9 3 9" xfId="836"/>
    <cellStyle name="Dziesiętny 2 9 4" xfId="134"/>
    <cellStyle name="Dziesiętny 2 9 4 2" xfId="363"/>
    <cellStyle name="Dziesiętny 2 9 4 2 2" xfId="574"/>
    <cellStyle name="Dziesiętny 2 9 4 2 3" xfId="773"/>
    <cellStyle name="Dziesiętny 2 9 4 2 4" xfId="990"/>
    <cellStyle name="Dziesiętny 2 9 4 3" xfId="460"/>
    <cellStyle name="Dziesiętny 2 9 4 4" xfId="659"/>
    <cellStyle name="Dziesiętny 2 9 4 5" xfId="855"/>
    <cellStyle name="Dziesiętny 2 9 4 6" xfId="216"/>
    <cellStyle name="Dziesiętny 2 9 5" xfId="159"/>
    <cellStyle name="Dziesiętny 2 9 5 2" xfId="388"/>
    <cellStyle name="Dziesiętny 2 9 5 2 2" xfId="599"/>
    <cellStyle name="Dziesiętny 2 9 5 2 3" xfId="798"/>
    <cellStyle name="Dziesiętny 2 9 5 2 4" xfId="1015"/>
    <cellStyle name="Dziesiętny 2 9 5 3" xfId="485"/>
    <cellStyle name="Dziesiętny 2 9 5 4" xfId="684"/>
    <cellStyle name="Dziesiętny 2 9 5 5" xfId="880"/>
    <cellStyle name="Dziesiętny 2 9 5 6" xfId="241"/>
    <cellStyle name="Dziesiętny 2 9 6" xfId="274"/>
    <cellStyle name="Dziesiętny 2 9 6 2" xfId="523"/>
    <cellStyle name="Dziesiętny 2 9 6 3" xfId="722"/>
    <cellStyle name="Dziesiętny 2 9 6 4" xfId="913"/>
    <cellStyle name="Dziesiętny 2 9 7" xfId="299"/>
    <cellStyle name="Dziesiętny 2 9 7 2" xfId="548"/>
    <cellStyle name="Dziesiętny 2 9 7 3" xfId="747"/>
    <cellStyle name="Dziesiętny 2 9 7 4" xfId="938"/>
    <cellStyle name="Dziesiętny 2 9 8" xfId="334"/>
    <cellStyle name="Dziesiętny 2 9 8 2" xfId="964"/>
    <cellStyle name="Dziesiętny 2 9 9" xfId="434"/>
    <cellStyle name="Dziesiętny 20" xfId="1046"/>
    <cellStyle name="Dziesiętny 3" xfId="21"/>
    <cellStyle name="Dziesiętny 3 10" xfId="184"/>
    <cellStyle name="Dziesiętny 3 10 2" xfId="413"/>
    <cellStyle name="Dziesiętny 3 10 2 2" xfId="624"/>
    <cellStyle name="Dziesiętny 3 10 2 3" xfId="823"/>
    <cellStyle name="Dziesiętny 3 10 2 4" xfId="1040"/>
    <cellStyle name="Dziesiętny 3 10 3" xfId="323"/>
    <cellStyle name="Dziesiętny 3 10 4" xfId="510"/>
    <cellStyle name="Dziesiętny 3 10 5" xfId="709"/>
    <cellStyle name="Dziesiętny 3 10 6" xfId="905"/>
    <cellStyle name="Dziesiętny 3 10 7" xfId="266"/>
    <cellStyle name="Dziesiętny 3 11" xfId="516"/>
    <cellStyle name="Dziesiętny 3 11 2" xfId="715"/>
    <cellStyle name="Dziesiętny 3 12" xfId="630"/>
    <cellStyle name="Dziesiętny 3 2" xfId="22"/>
    <cellStyle name="Dziesiętny 3 2 2" xfId="23"/>
    <cellStyle name="Dziesiętny 3 2 3" xfId="92"/>
    <cellStyle name="Dziesiętny 3 2 4" xfId="328"/>
    <cellStyle name="Dziesiętny 3 3" xfId="24"/>
    <cellStyle name="Dziesiętny 3 3 2" xfId="25"/>
    <cellStyle name="Dziesiętny 3 3 3" xfId="93"/>
    <cellStyle name="Dziesiętny 3 3 4" xfId="333"/>
    <cellStyle name="Dziesiętny 3 4" xfId="26"/>
    <cellStyle name="Dziesiętny 3 4 2" xfId="27"/>
    <cellStyle name="Dziesiętny 3 4 3" xfId="94"/>
    <cellStyle name="Dziesiętny 3 4 4" xfId="330"/>
    <cellStyle name="Dziesiętny 3 5" xfId="28"/>
    <cellStyle name="Dziesiętny 3 5 2" xfId="129"/>
    <cellStyle name="Dziesiętny 3 5 3" xfId="331"/>
    <cellStyle name="Dziesiętny 3 6" xfId="29"/>
    <cellStyle name="Dziesiętny 3 6 2" xfId="185"/>
    <cellStyle name="Dziesiętny 3 6 2 2" xfId="414"/>
    <cellStyle name="Dziesiętny 3 6 2 2 2" xfId="625"/>
    <cellStyle name="Dziesiętny 3 6 2 2 3" xfId="824"/>
    <cellStyle name="Dziesiętny 3 6 2 2 4" xfId="1041"/>
    <cellStyle name="Dziesiętny 3 6 2 3" xfId="511"/>
    <cellStyle name="Dziesiętny 3 6 2 4" xfId="710"/>
    <cellStyle name="Dziesiętny 3 6 2 5" xfId="906"/>
    <cellStyle name="Dziesiętny 3 6 2 6" xfId="267"/>
    <cellStyle name="Dziesiętny 3 6 3" xfId="517"/>
    <cellStyle name="Dziesiętny 3 6 3 2" xfId="716"/>
    <cellStyle name="Dziesiętny 3 7" xfId="30"/>
    <cellStyle name="Dziesiętny 3 8" xfId="91"/>
    <cellStyle name="Dziesiętny 3 9" xfId="126"/>
    <cellStyle name="Dziesiętny 3 9 10" xfId="210"/>
    <cellStyle name="Dziesiętny 3 9 2" xfId="154"/>
    <cellStyle name="Dziesiętny 3 9 2 2" xfId="383"/>
    <cellStyle name="Dziesiętny 3 9 2 2 2" xfId="594"/>
    <cellStyle name="Dziesiętny 3 9 2 2 3" xfId="793"/>
    <cellStyle name="Dziesiętny 3 9 2 2 4" xfId="1010"/>
    <cellStyle name="Dziesiętny 3 9 2 3" xfId="480"/>
    <cellStyle name="Dziesiętny 3 9 2 4" xfId="679"/>
    <cellStyle name="Dziesiętny 3 9 2 5" xfId="875"/>
    <cellStyle name="Dziesiętny 3 9 2 6" xfId="236"/>
    <cellStyle name="Dziesiętny 3 9 3" xfId="179"/>
    <cellStyle name="Dziesiętny 3 9 3 2" xfId="408"/>
    <cellStyle name="Dziesiętny 3 9 3 2 2" xfId="619"/>
    <cellStyle name="Dziesiętny 3 9 3 2 3" xfId="818"/>
    <cellStyle name="Dziesiętny 3 9 3 2 4" xfId="1035"/>
    <cellStyle name="Dziesiętny 3 9 3 3" xfId="505"/>
    <cellStyle name="Dziesiętny 3 9 3 4" xfId="704"/>
    <cellStyle name="Dziesiętny 3 9 3 5" xfId="900"/>
    <cellStyle name="Dziesiętny 3 9 3 6" xfId="261"/>
    <cellStyle name="Dziesiętny 3 9 4" xfId="294"/>
    <cellStyle name="Dziesiętny 3 9 4 2" xfId="543"/>
    <cellStyle name="Dziesiętny 3 9 4 3" xfId="742"/>
    <cellStyle name="Dziesiętny 3 9 4 4" xfId="933"/>
    <cellStyle name="Dziesiętny 3 9 5" xfId="319"/>
    <cellStyle name="Dziesiętny 3 9 5 2" xfId="568"/>
    <cellStyle name="Dziesiętny 3 9 5 3" xfId="767"/>
    <cellStyle name="Dziesiętny 3 9 5 4" xfId="958"/>
    <cellStyle name="Dziesiętny 3 9 6" xfId="357"/>
    <cellStyle name="Dziesiętny 3 9 6 2" xfId="984"/>
    <cellStyle name="Dziesiętny 3 9 7" xfId="454"/>
    <cellStyle name="Dziesiętny 3 9 8" xfId="653"/>
    <cellStyle name="Dziesiętny 3 9 9" xfId="849"/>
    <cellStyle name="Dziesiętny 4" xfId="31"/>
    <cellStyle name="Dziesiętny 4 2" xfId="32"/>
    <cellStyle name="Dziesiętny 4 3" xfId="95"/>
    <cellStyle name="Dziesiętny 4 4" xfId="327"/>
    <cellStyle name="Dziesiętny 5" xfId="33"/>
    <cellStyle name="Dziesiętny 5 2" xfId="34"/>
    <cellStyle name="Dziesiętny 5 3" xfId="107"/>
    <cellStyle name="Dziesiętny 5 3 10" xfId="634"/>
    <cellStyle name="Dziesiętny 5 3 11" xfId="830"/>
    <cellStyle name="Dziesiętny 5 3 12" xfId="191"/>
    <cellStyle name="Dziesiętny 5 3 2" xfId="120"/>
    <cellStyle name="Dziesiętny 5 3 2 10" xfId="204"/>
    <cellStyle name="Dziesiętny 5 3 2 2" xfId="148"/>
    <cellStyle name="Dziesiętny 5 3 2 2 2" xfId="377"/>
    <cellStyle name="Dziesiętny 5 3 2 2 2 2" xfId="588"/>
    <cellStyle name="Dziesiętny 5 3 2 2 2 3" xfId="787"/>
    <cellStyle name="Dziesiętny 5 3 2 2 2 4" xfId="1004"/>
    <cellStyle name="Dziesiętny 5 3 2 2 3" xfId="474"/>
    <cellStyle name="Dziesiętny 5 3 2 2 4" xfId="673"/>
    <cellStyle name="Dziesiętny 5 3 2 2 5" xfId="869"/>
    <cellStyle name="Dziesiętny 5 3 2 2 6" xfId="230"/>
    <cellStyle name="Dziesiętny 5 3 2 3" xfId="173"/>
    <cellStyle name="Dziesiętny 5 3 2 3 2" xfId="402"/>
    <cellStyle name="Dziesiętny 5 3 2 3 2 2" xfId="613"/>
    <cellStyle name="Dziesiętny 5 3 2 3 2 3" xfId="812"/>
    <cellStyle name="Dziesiętny 5 3 2 3 2 4" xfId="1029"/>
    <cellStyle name="Dziesiętny 5 3 2 3 3" xfId="499"/>
    <cellStyle name="Dziesiętny 5 3 2 3 4" xfId="698"/>
    <cellStyle name="Dziesiętny 5 3 2 3 5" xfId="894"/>
    <cellStyle name="Dziesiętny 5 3 2 3 6" xfId="255"/>
    <cellStyle name="Dziesiętny 5 3 2 4" xfId="288"/>
    <cellStyle name="Dziesiętny 5 3 2 4 2" xfId="537"/>
    <cellStyle name="Dziesiętny 5 3 2 4 3" xfId="736"/>
    <cellStyle name="Dziesiętny 5 3 2 4 4" xfId="927"/>
    <cellStyle name="Dziesiętny 5 3 2 5" xfId="313"/>
    <cellStyle name="Dziesiętny 5 3 2 5 2" xfId="562"/>
    <cellStyle name="Dziesiętny 5 3 2 5 3" xfId="761"/>
    <cellStyle name="Dziesiętny 5 3 2 5 4" xfId="952"/>
    <cellStyle name="Dziesiętny 5 3 2 6" xfId="351"/>
    <cellStyle name="Dziesiętny 5 3 2 6 2" xfId="978"/>
    <cellStyle name="Dziesiętny 5 3 2 7" xfId="448"/>
    <cellStyle name="Dziesiętny 5 3 2 8" xfId="647"/>
    <cellStyle name="Dziesiętny 5 3 2 9" xfId="843"/>
    <cellStyle name="Dziesiętny 5 3 3" xfId="114"/>
    <cellStyle name="Dziesiętny 5 3 3 10" xfId="198"/>
    <cellStyle name="Dziesiętny 5 3 3 2" xfId="142"/>
    <cellStyle name="Dziesiętny 5 3 3 2 2" xfId="371"/>
    <cellStyle name="Dziesiętny 5 3 3 2 2 2" xfId="582"/>
    <cellStyle name="Dziesiętny 5 3 3 2 2 3" xfId="781"/>
    <cellStyle name="Dziesiętny 5 3 3 2 2 4" xfId="998"/>
    <cellStyle name="Dziesiętny 5 3 3 2 3" xfId="468"/>
    <cellStyle name="Dziesiętny 5 3 3 2 4" xfId="667"/>
    <cellStyle name="Dziesiętny 5 3 3 2 5" xfId="863"/>
    <cellStyle name="Dziesiętny 5 3 3 2 6" xfId="224"/>
    <cellStyle name="Dziesiętny 5 3 3 3" xfId="167"/>
    <cellStyle name="Dziesiętny 5 3 3 3 2" xfId="396"/>
    <cellStyle name="Dziesiętny 5 3 3 3 2 2" xfId="607"/>
    <cellStyle name="Dziesiętny 5 3 3 3 2 3" xfId="806"/>
    <cellStyle name="Dziesiętny 5 3 3 3 2 4" xfId="1023"/>
    <cellStyle name="Dziesiętny 5 3 3 3 3" xfId="493"/>
    <cellStyle name="Dziesiętny 5 3 3 3 4" xfId="692"/>
    <cellStyle name="Dziesiętny 5 3 3 3 5" xfId="888"/>
    <cellStyle name="Dziesiętny 5 3 3 3 6" xfId="249"/>
    <cellStyle name="Dziesiętny 5 3 3 4" xfId="282"/>
    <cellStyle name="Dziesiętny 5 3 3 4 2" xfId="531"/>
    <cellStyle name="Dziesiętny 5 3 3 4 3" xfId="730"/>
    <cellStyle name="Dziesiętny 5 3 3 4 4" xfId="921"/>
    <cellStyle name="Dziesiętny 5 3 3 5" xfId="307"/>
    <cellStyle name="Dziesiętny 5 3 3 5 2" xfId="556"/>
    <cellStyle name="Dziesiętny 5 3 3 5 3" xfId="755"/>
    <cellStyle name="Dziesiętny 5 3 3 5 4" xfId="946"/>
    <cellStyle name="Dziesiętny 5 3 3 6" xfId="345"/>
    <cellStyle name="Dziesiętny 5 3 3 6 2" xfId="972"/>
    <cellStyle name="Dziesiętny 5 3 3 7" xfId="442"/>
    <cellStyle name="Dziesiętny 5 3 3 8" xfId="641"/>
    <cellStyle name="Dziesiętny 5 3 3 9" xfId="837"/>
    <cellStyle name="Dziesiętny 5 3 4" xfId="135"/>
    <cellStyle name="Dziesiętny 5 3 4 2" xfId="364"/>
    <cellStyle name="Dziesiętny 5 3 4 2 2" xfId="575"/>
    <cellStyle name="Dziesiętny 5 3 4 2 3" xfId="774"/>
    <cellStyle name="Dziesiętny 5 3 4 2 4" xfId="991"/>
    <cellStyle name="Dziesiętny 5 3 4 3" xfId="461"/>
    <cellStyle name="Dziesiętny 5 3 4 4" xfId="660"/>
    <cellStyle name="Dziesiętny 5 3 4 5" xfId="856"/>
    <cellStyle name="Dziesiętny 5 3 4 6" xfId="217"/>
    <cellStyle name="Dziesiętny 5 3 5" xfId="160"/>
    <cellStyle name="Dziesiętny 5 3 5 2" xfId="389"/>
    <cellStyle name="Dziesiętny 5 3 5 2 2" xfId="600"/>
    <cellStyle name="Dziesiętny 5 3 5 2 3" xfId="799"/>
    <cellStyle name="Dziesiętny 5 3 5 2 4" xfId="1016"/>
    <cellStyle name="Dziesiętny 5 3 5 3" xfId="486"/>
    <cellStyle name="Dziesiętny 5 3 5 4" xfId="685"/>
    <cellStyle name="Dziesiętny 5 3 5 5" xfId="881"/>
    <cellStyle name="Dziesiętny 5 3 5 6" xfId="242"/>
    <cellStyle name="Dziesiętny 5 3 6" xfId="275"/>
    <cellStyle name="Dziesiętny 5 3 6 2" xfId="524"/>
    <cellStyle name="Dziesiętny 5 3 6 3" xfId="723"/>
    <cellStyle name="Dziesiętny 5 3 6 4" xfId="914"/>
    <cellStyle name="Dziesiętny 5 3 7" xfId="300"/>
    <cellStyle name="Dziesiętny 5 3 7 2" xfId="549"/>
    <cellStyle name="Dziesiętny 5 3 7 3" xfId="748"/>
    <cellStyle name="Dziesiętny 5 3 7 4" xfId="939"/>
    <cellStyle name="Dziesiętny 5 3 8" xfId="338"/>
    <cellStyle name="Dziesiętny 5 3 8 2" xfId="965"/>
    <cellStyle name="Dziesiętny 5 3 9" xfId="435"/>
    <cellStyle name="Dziesiętny 5 4" xfId="109"/>
    <cellStyle name="Dziesiętny 5 4 10" xfId="636"/>
    <cellStyle name="Dziesiętny 5 4 11" xfId="832"/>
    <cellStyle name="Dziesiętny 5 4 12" xfId="193"/>
    <cellStyle name="Dziesiętny 5 4 2" xfId="122"/>
    <cellStyle name="Dziesiętny 5 4 2 10" xfId="206"/>
    <cellStyle name="Dziesiętny 5 4 2 2" xfId="150"/>
    <cellStyle name="Dziesiętny 5 4 2 2 2" xfId="379"/>
    <cellStyle name="Dziesiętny 5 4 2 2 2 2" xfId="590"/>
    <cellStyle name="Dziesiętny 5 4 2 2 2 3" xfId="789"/>
    <cellStyle name="Dziesiętny 5 4 2 2 2 4" xfId="1006"/>
    <cellStyle name="Dziesiętny 5 4 2 2 3" xfId="476"/>
    <cellStyle name="Dziesiętny 5 4 2 2 4" xfId="675"/>
    <cellStyle name="Dziesiętny 5 4 2 2 5" xfId="871"/>
    <cellStyle name="Dziesiętny 5 4 2 2 6" xfId="232"/>
    <cellStyle name="Dziesiętny 5 4 2 3" xfId="175"/>
    <cellStyle name="Dziesiętny 5 4 2 3 2" xfId="404"/>
    <cellStyle name="Dziesiętny 5 4 2 3 2 2" xfId="615"/>
    <cellStyle name="Dziesiętny 5 4 2 3 2 3" xfId="814"/>
    <cellStyle name="Dziesiętny 5 4 2 3 2 4" xfId="1031"/>
    <cellStyle name="Dziesiętny 5 4 2 3 3" xfId="501"/>
    <cellStyle name="Dziesiętny 5 4 2 3 4" xfId="700"/>
    <cellStyle name="Dziesiętny 5 4 2 3 5" xfId="896"/>
    <cellStyle name="Dziesiętny 5 4 2 3 6" xfId="257"/>
    <cellStyle name="Dziesiętny 5 4 2 4" xfId="290"/>
    <cellStyle name="Dziesiętny 5 4 2 4 2" xfId="539"/>
    <cellStyle name="Dziesiętny 5 4 2 4 3" xfId="738"/>
    <cellStyle name="Dziesiętny 5 4 2 4 4" xfId="929"/>
    <cellStyle name="Dziesiętny 5 4 2 5" xfId="315"/>
    <cellStyle name="Dziesiętny 5 4 2 5 2" xfId="564"/>
    <cellStyle name="Dziesiętny 5 4 2 5 3" xfId="763"/>
    <cellStyle name="Dziesiętny 5 4 2 5 4" xfId="954"/>
    <cellStyle name="Dziesiętny 5 4 2 6" xfId="353"/>
    <cellStyle name="Dziesiętny 5 4 2 6 2" xfId="980"/>
    <cellStyle name="Dziesiętny 5 4 2 7" xfId="450"/>
    <cellStyle name="Dziesiętny 5 4 2 8" xfId="649"/>
    <cellStyle name="Dziesiętny 5 4 2 9" xfId="845"/>
    <cellStyle name="Dziesiętny 5 4 3" xfId="116"/>
    <cellStyle name="Dziesiętny 5 4 3 10" xfId="200"/>
    <cellStyle name="Dziesiętny 5 4 3 2" xfId="144"/>
    <cellStyle name="Dziesiętny 5 4 3 2 2" xfId="373"/>
    <cellStyle name="Dziesiętny 5 4 3 2 2 2" xfId="584"/>
    <cellStyle name="Dziesiętny 5 4 3 2 2 3" xfId="783"/>
    <cellStyle name="Dziesiętny 5 4 3 2 2 4" xfId="1000"/>
    <cellStyle name="Dziesiętny 5 4 3 2 3" xfId="470"/>
    <cellStyle name="Dziesiętny 5 4 3 2 4" xfId="669"/>
    <cellStyle name="Dziesiętny 5 4 3 2 5" xfId="865"/>
    <cellStyle name="Dziesiętny 5 4 3 2 6" xfId="226"/>
    <cellStyle name="Dziesiętny 5 4 3 3" xfId="169"/>
    <cellStyle name="Dziesiętny 5 4 3 3 2" xfId="398"/>
    <cellStyle name="Dziesiętny 5 4 3 3 2 2" xfId="609"/>
    <cellStyle name="Dziesiętny 5 4 3 3 2 3" xfId="808"/>
    <cellStyle name="Dziesiętny 5 4 3 3 2 4" xfId="1025"/>
    <cellStyle name="Dziesiętny 5 4 3 3 3" xfId="495"/>
    <cellStyle name="Dziesiętny 5 4 3 3 4" xfId="694"/>
    <cellStyle name="Dziesiętny 5 4 3 3 5" xfId="890"/>
    <cellStyle name="Dziesiętny 5 4 3 3 6" xfId="251"/>
    <cellStyle name="Dziesiętny 5 4 3 4" xfId="284"/>
    <cellStyle name="Dziesiętny 5 4 3 4 2" xfId="533"/>
    <cellStyle name="Dziesiętny 5 4 3 4 3" xfId="732"/>
    <cellStyle name="Dziesiętny 5 4 3 4 4" xfId="923"/>
    <cellStyle name="Dziesiętny 5 4 3 5" xfId="309"/>
    <cellStyle name="Dziesiętny 5 4 3 5 2" xfId="558"/>
    <cellStyle name="Dziesiętny 5 4 3 5 3" xfId="757"/>
    <cellStyle name="Dziesiętny 5 4 3 5 4" xfId="948"/>
    <cellStyle name="Dziesiętny 5 4 3 6" xfId="347"/>
    <cellStyle name="Dziesiętny 5 4 3 6 2" xfId="974"/>
    <cellStyle name="Dziesiętny 5 4 3 7" xfId="444"/>
    <cellStyle name="Dziesiętny 5 4 3 8" xfId="643"/>
    <cellStyle name="Dziesiętny 5 4 3 9" xfId="839"/>
    <cellStyle name="Dziesiętny 5 4 4" xfId="137"/>
    <cellStyle name="Dziesiętny 5 4 4 2" xfId="366"/>
    <cellStyle name="Dziesiętny 5 4 4 2 2" xfId="577"/>
    <cellStyle name="Dziesiętny 5 4 4 2 3" xfId="776"/>
    <cellStyle name="Dziesiętny 5 4 4 2 4" xfId="993"/>
    <cellStyle name="Dziesiętny 5 4 4 3" xfId="463"/>
    <cellStyle name="Dziesiętny 5 4 4 4" xfId="662"/>
    <cellStyle name="Dziesiętny 5 4 4 5" xfId="858"/>
    <cellStyle name="Dziesiętny 5 4 4 6" xfId="219"/>
    <cellStyle name="Dziesiętny 5 4 5" xfId="162"/>
    <cellStyle name="Dziesiętny 5 4 5 2" xfId="391"/>
    <cellStyle name="Dziesiętny 5 4 5 2 2" xfId="602"/>
    <cellStyle name="Dziesiętny 5 4 5 2 3" xfId="801"/>
    <cellStyle name="Dziesiętny 5 4 5 2 4" xfId="1018"/>
    <cellStyle name="Dziesiętny 5 4 5 3" xfId="488"/>
    <cellStyle name="Dziesiętny 5 4 5 4" xfId="687"/>
    <cellStyle name="Dziesiętny 5 4 5 5" xfId="883"/>
    <cellStyle name="Dziesiętny 5 4 5 6" xfId="244"/>
    <cellStyle name="Dziesiętny 5 4 6" xfId="277"/>
    <cellStyle name="Dziesiętny 5 4 6 2" xfId="526"/>
    <cellStyle name="Dziesiętny 5 4 6 3" xfId="725"/>
    <cellStyle name="Dziesiętny 5 4 6 4" xfId="916"/>
    <cellStyle name="Dziesiętny 5 4 7" xfId="302"/>
    <cellStyle name="Dziesiętny 5 4 7 2" xfId="551"/>
    <cellStyle name="Dziesiętny 5 4 7 3" xfId="750"/>
    <cellStyle name="Dziesiętny 5 4 7 4" xfId="941"/>
    <cellStyle name="Dziesiętny 5 4 8" xfId="340"/>
    <cellStyle name="Dziesiętny 5 4 8 2" xfId="967"/>
    <cellStyle name="Dziesiętny 5 4 9" xfId="437"/>
    <cellStyle name="Dziesiętny 5 5" xfId="130"/>
    <cellStyle name="Dziesiętny 5 5 10" xfId="212"/>
    <cellStyle name="Dziesiętny 5 5 2" xfId="156"/>
    <cellStyle name="Dziesiętny 5 5 2 2" xfId="385"/>
    <cellStyle name="Dziesiętny 5 5 2 2 2" xfId="596"/>
    <cellStyle name="Dziesiętny 5 5 2 2 3" xfId="795"/>
    <cellStyle name="Dziesiętny 5 5 2 2 4" xfId="1012"/>
    <cellStyle name="Dziesiętny 5 5 2 3" xfId="482"/>
    <cellStyle name="Dziesiętny 5 5 2 4" xfId="681"/>
    <cellStyle name="Dziesiętny 5 5 2 5" xfId="877"/>
    <cellStyle name="Dziesiętny 5 5 2 6" xfId="238"/>
    <cellStyle name="Dziesiętny 5 5 3" xfId="181"/>
    <cellStyle name="Dziesiętny 5 5 3 2" xfId="410"/>
    <cellStyle name="Dziesiętny 5 5 3 2 2" xfId="621"/>
    <cellStyle name="Dziesiętny 5 5 3 2 3" xfId="820"/>
    <cellStyle name="Dziesiętny 5 5 3 2 4" xfId="1037"/>
    <cellStyle name="Dziesiętny 5 5 3 3" xfId="507"/>
    <cellStyle name="Dziesiętny 5 5 3 4" xfId="706"/>
    <cellStyle name="Dziesiętny 5 5 3 5" xfId="902"/>
    <cellStyle name="Dziesiętny 5 5 3 6" xfId="263"/>
    <cellStyle name="Dziesiętny 5 5 4" xfId="296"/>
    <cellStyle name="Dziesiętny 5 5 4 2" xfId="545"/>
    <cellStyle name="Dziesiętny 5 5 4 3" xfId="744"/>
    <cellStyle name="Dziesiętny 5 5 4 4" xfId="935"/>
    <cellStyle name="Dziesiętny 5 5 5" xfId="321"/>
    <cellStyle name="Dziesiętny 5 5 5 2" xfId="570"/>
    <cellStyle name="Dziesiętny 5 5 5 3" xfId="769"/>
    <cellStyle name="Dziesiętny 5 5 5 4" xfId="960"/>
    <cellStyle name="Dziesiętny 5 5 6" xfId="359"/>
    <cellStyle name="Dziesiętny 5 5 6 2" xfId="986"/>
    <cellStyle name="Dziesiętny 5 5 7" xfId="456"/>
    <cellStyle name="Dziesiętny 5 5 8" xfId="655"/>
    <cellStyle name="Dziesiętny 5 5 9" xfId="851"/>
    <cellStyle name="Dziesiętny 5 6" xfId="187"/>
    <cellStyle name="Dziesiętny 5 6 2" xfId="416"/>
    <cellStyle name="Dziesiętny 5 6 2 2" xfId="627"/>
    <cellStyle name="Dziesiętny 5 6 2 3" xfId="826"/>
    <cellStyle name="Dziesiętny 5 6 2 4" xfId="1043"/>
    <cellStyle name="Dziesiętny 5 6 3" xfId="332"/>
    <cellStyle name="Dziesiętny 5 6 4" xfId="513"/>
    <cellStyle name="Dziesiętny 5 6 5" xfId="712"/>
    <cellStyle name="Dziesiętny 5 6 6" xfId="908"/>
    <cellStyle name="Dziesiętny 5 6 7" xfId="269"/>
    <cellStyle name="Dziesiętny 5 7" xfId="519"/>
    <cellStyle name="Dziesiętny 5 7 2" xfId="718"/>
    <cellStyle name="Dziesiętny 5 8" xfId="632"/>
    <cellStyle name="Dziesiętny 6" xfId="35"/>
    <cellStyle name="Dziesiętny 7" xfId="110"/>
    <cellStyle name="Dziesiętny 7 10" xfId="833"/>
    <cellStyle name="Dziesiętny 7 11" xfId="194"/>
    <cellStyle name="Dziesiętny 7 2" xfId="123"/>
    <cellStyle name="Dziesiętny 7 2 10" xfId="207"/>
    <cellStyle name="Dziesiętny 7 2 2" xfId="151"/>
    <cellStyle name="Dziesiętny 7 2 2 2" xfId="380"/>
    <cellStyle name="Dziesiętny 7 2 2 2 2" xfId="591"/>
    <cellStyle name="Dziesiętny 7 2 2 2 3" xfId="790"/>
    <cellStyle name="Dziesiętny 7 2 2 2 4" xfId="1007"/>
    <cellStyle name="Dziesiętny 7 2 2 3" xfId="477"/>
    <cellStyle name="Dziesiętny 7 2 2 4" xfId="676"/>
    <cellStyle name="Dziesiętny 7 2 2 5" xfId="872"/>
    <cellStyle name="Dziesiętny 7 2 2 6" xfId="233"/>
    <cellStyle name="Dziesiętny 7 2 3" xfId="176"/>
    <cellStyle name="Dziesiętny 7 2 3 2" xfId="405"/>
    <cellStyle name="Dziesiętny 7 2 3 2 2" xfId="616"/>
    <cellStyle name="Dziesiętny 7 2 3 2 3" xfId="815"/>
    <cellStyle name="Dziesiętny 7 2 3 2 4" xfId="1032"/>
    <cellStyle name="Dziesiętny 7 2 3 3" xfId="502"/>
    <cellStyle name="Dziesiętny 7 2 3 4" xfId="701"/>
    <cellStyle name="Dziesiętny 7 2 3 5" xfId="897"/>
    <cellStyle name="Dziesiętny 7 2 3 6" xfId="258"/>
    <cellStyle name="Dziesiętny 7 2 4" xfId="291"/>
    <cellStyle name="Dziesiętny 7 2 4 2" xfId="540"/>
    <cellStyle name="Dziesiętny 7 2 4 3" xfId="739"/>
    <cellStyle name="Dziesiętny 7 2 4 4" xfId="930"/>
    <cellStyle name="Dziesiętny 7 2 5" xfId="316"/>
    <cellStyle name="Dziesiętny 7 2 5 2" xfId="565"/>
    <cellStyle name="Dziesiętny 7 2 5 3" xfId="764"/>
    <cellStyle name="Dziesiętny 7 2 5 4" xfId="955"/>
    <cellStyle name="Dziesiętny 7 2 6" xfId="354"/>
    <cellStyle name="Dziesiętny 7 2 6 2" xfId="981"/>
    <cellStyle name="Dziesiętny 7 2 7" xfId="451"/>
    <cellStyle name="Dziesiętny 7 2 8" xfId="650"/>
    <cellStyle name="Dziesiętny 7 2 9" xfId="846"/>
    <cellStyle name="Dziesiętny 7 3" xfId="138"/>
    <cellStyle name="Dziesiętny 7 3 2" xfId="367"/>
    <cellStyle name="Dziesiętny 7 3 2 2" xfId="578"/>
    <cellStyle name="Dziesiętny 7 3 2 3" xfId="777"/>
    <cellStyle name="Dziesiętny 7 3 2 4" xfId="994"/>
    <cellStyle name="Dziesiętny 7 3 3" xfId="464"/>
    <cellStyle name="Dziesiętny 7 3 4" xfId="663"/>
    <cellStyle name="Dziesiętny 7 3 5" xfId="859"/>
    <cellStyle name="Dziesiętny 7 3 6" xfId="220"/>
    <cellStyle name="Dziesiętny 7 4" xfId="163"/>
    <cellStyle name="Dziesiętny 7 4 2" xfId="392"/>
    <cellStyle name="Dziesiętny 7 4 2 2" xfId="603"/>
    <cellStyle name="Dziesiętny 7 4 2 3" xfId="802"/>
    <cellStyle name="Dziesiętny 7 4 2 4" xfId="1019"/>
    <cellStyle name="Dziesiętny 7 4 3" xfId="489"/>
    <cellStyle name="Dziesiętny 7 4 4" xfId="688"/>
    <cellStyle name="Dziesiętny 7 4 5" xfId="884"/>
    <cellStyle name="Dziesiętny 7 4 6" xfId="245"/>
    <cellStyle name="Dziesiętny 7 5" xfId="278"/>
    <cellStyle name="Dziesiętny 7 5 2" xfId="527"/>
    <cellStyle name="Dziesiętny 7 5 3" xfId="726"/>
    <cellStyle name="Dziesiętny 7 5 4" xfId="917"/>
    <cellStyle name="Dziesiętny 7 6" xfId="303"/>
    <cellStyle name="Dziesiętny 7 6 2" xfId="552"/>
    <cellStyle name="Dziesiętny 7 6 3" xfId="751"/>
    <cellStyle name="Dziesiętny 7 6 4" xfId="942"/>
    <cellStyle name="Dziesiętny 7 7" xfId="341"/>
    <cellStyle name="Dziesiętny 7 7 2" xfId="968"/>
    <cellStyle name="Dziesiętny 7 8" xfId="438"/>
    <cellStyle name="Dziesiętny 7 9" xfId="637"/>
    <cellStyle name="Dziesiętny 8" xfId="117"/>
    <cellStyle name="Dziesiętny 8 10" xfId="201"/>
    <cellStyle name="Dziesiętny 8 2" xfId="145"/>
    <cellStyle name="Dziesiętny 8 2 2" xfId="374"/>
    <cellStyle name="Dziesiętny 8 2 2 2" xfId="585"/>
    <cellStyle name="Dziesiętny 8 2 2 3" xfId="784"/>
    <cellStyle name="Dziesiętny 8 2 2 4" xfId="1001"/>
    <cellStyle name="Dziesiętny 8 2 3" xfId="471"/>
    <cellStyle name="Dziesiętny 8 2 4" xfId="670"/>
    <cellStyle name="Dziesiętny 8 2 5" xfId="866"/>
    <cellStyle name="Dziesiętny 8 2 6" xfId="227"/>
    <cellStyle name="Dziesiętny 8 3" xfId="170"/>
    <cellStyle name="Dziesiętny 8 3 2" xfId="399"/>
    <cellStyle name="Dziesiętny 8 3 2 2" xfId="610"/>
    <cellStyle name="Dziesiętny 8 3 2 3" xfId="809"/>
    <cellStyle name="Dziesiętny 8 3 2 4" xfId="1026"/>
    <cellStyle name="Dziesiętny 8 3 3" xfId="496"/>
    <cellStyle name="Dziesiętny 8 3 4" xfId="695"/>
    <cellStyle name="Dziesiętny 8 3 5" xfId="891"/>
    <cellStyle name="Dziesiętny 8 3 6" xfId="252"/>
    <cellStyle name="Dziesiętny 8 4" xfId="285"/>
    <cellStyle name="Dziesiętny 8 4 2" xfId="534"/>
    <cellStyle name="Dziesiętny 8 4 3" xfId="733"/>
    <cellStyle name="Dziesiętny 8 4 4" xfId="924"/>
    <cellStyle name="Dziesiętny 8 5" xfId="310"/>
    <cellStyle name="Dziesiętny 8 5 2" xfId="559"/>
    <cellStyle name="Dziesiętny 8 5 3" xfId="758"/>
    <cellStyle name="Dziesiętny 8 5 4" xfId="949"/>
    <cellStyle name="Dziesiętny 8 6" xfId="348"/>
    <cellStyle name="Dziesiętny 8 6 2" xfId="975"/>
    <cellStyle name="Dziesiętny 8 7" xfId="445"/>
    <cellStyle name="Dziesiętny 8 8" xfId="644"/>
    <cellStyle name="Dziesiętny 8 9" xfId="840"/>
    <cellStyle name="Dziesiętny 9" xfId="111"/>
    <cellStyle name="Dziesiętny 9 10" xfId="195"/>
    <cellStyle name="Dziesiętny 9 2" xfId="139"/>
    <cellStyle name="Dziesiętny 9 2 2" xfId="368"/>
    <cellStyle name="Dziesiętny 9 2 2 2" xfId="579"/>
    <cellStyle name="Dziesiętny 9 2 2 3" xfId="778"/>
    <cellStyle name="Dziesiętny 9 2 2 4" xfId="995"/>
    <cellStyle name="Dziesiętny 9 2 3" xfId="465"/>
    <cellStyle name="Dziesiętny 9 2 4" xfId="664"/>
    <cellStyle name="Dziesiętny 9 2 5" xfId="860"/>
    <cellStyle name="Dziesiętny 9 2 6" xfId="221"/>
    <cellStyle name="Dziesiętny 9 3" xfId="164"/>
    <cellStyle name="Dziesiętny 9 3 2" xfId="393"/>
    <cellStyle name="Dziesiętny 9 3 2 2" xfId="604"/>
    <cellStyle name="Dziesiętny 9 3 2 3" xfId="803"/>
    <cellStyle name="Dziesiętny 9 3 2 4" xfId="1020"/>
    <cellStyle name="Dziesiętny 9 3 3" xfId="490"/>
    <cellStyle name="Dziesiętny 9 3 4" xfId="689"/>
    <cellStyle name="Dziesiętny 9 3 5" xfId="885"/>
    <cellStyle name="Dziesiętny 9 3 6" xfId="246"/>
    <cellStyle name="Dziesiętny 9 4" xfId="279"/>
    <cellStyle name="Dziesiętny 9 4 2" xfId="528"/>
    <cellStyle name="Dziesiętny 9 4 3" xfId="727"/>
    <cellStyle name="Dziesiętny 9 4 4" xfId="918"/>
    <cellStyle name="Dziesiętny 9 5" xfId="304"/>
    <cellStyle name="Dziesiętny 9 5 2" xfId="553"/>
    <cellStyle name="Dziesiętny 9 5 3" xfId="752"/>
    <cellStyle name="Dziesiętny 9 5 4" xfId="943"/>
    <cellStyle name="Dziesiętny 9 6" xfId="342"/>
    <cellStyle name="Dziesiętny 9 6 2" xfId="969"/>
    <cellStyle name="Dziesiętny 9 7" xfId="439"/>
    <cellStyle name="Dziesiętny 9 8" xfId="638"/>
    <cellStyle name="Dziesiętny 9 9" xfId="834"/>
    <cellStyle name="Heading" xfId="36"/>
    <cellStyle name="Heading1" xfId="37"/>
    <cellStyle name="Normalny" xfId="0" builtinId="0"/>
    <cellStyle name="Normalny 10" xfId="38"/>
    <cellStyle name="Normalny 10 2" xfId="39"/>
    <cellStyle name="Normalny 10 3" xfId="96"/>
    <cellStyle name="Normalny 10 4" xfId="336"/>
    <cellStyle name="Normalny 11" xfId="40"/>
    <cellStyle name="Normalny 11 2" xfId="41"/>
    <cellStyle name="Normalny 11 3" xfId="97"/>
    <cellStyle name="Normalny 11 4" xfId="337"/>
    <cellStyle name="Normalny 12" xfId="2"/>
    <cellStyle name="Normalny 12 2" xfId="43"/>
    <cellStyle name="Normalny 12 3" xfId="86"/>
    <cellStyle name="Normalny 12 4" xfId="335"/>
    <cellStyle name="Normalny 12 5" xfId="42"/>
    <cellStyle name="Normalny 13" xfId="44"/>
    <cellStyle name="Normalny 14" xfId="45"/>
    <cellStyle name="Normalny 15" xfId="46"/>
    <cellStyle name="Normalny 16" xfId="8"/>
    <cellStyle name="Normalny 2" xfId="1"/>
    <cellStyle name="Normalny 2 2" xfId="48"/>
    <cellStyle name="Normalny 2 2 2" xfId="49"/>
    <cellStyle name="Normalny 2 3" xfId="50"/>
    <cellStyle name="Normalny 2 4" xfId="51"/>
    <cellStyle name="Normalny 2 5" xfId="52"/>
    <cellStyle name="Normalny 2 6" xfId="53"/>
    <cellStyle name="Normalny 2 7" xfId="54"/>
    <cellStyle name="Normalny 2 8" xfId="47"/>
    <cellStyle name="Normalny 3" xfId="3"/>
    <cellStyle name="Normalny 3 10" xfId="112"/>
    <cellStyle name="Normalny 3 10 10" xfId="196"/>
    <cellStyle name="Normalny 3 10 2" xfId="140"/>
    <cellStyle name="Normalny 3 10 2 2" xfId="369"/>
    <cellStyle name="Normalny 3 10 2 2 2" xfId="580"/>
    <cellStyle name="Normalny 3 10 2 2 3" xfId="779"/>
    <cellStyle name="Normalny 3 10 2 2 4" xfId="996"/>
    <cellStyle name="Normalny 3 10 2 3" xfId="466"/>
    <cellStyle name="Normalny 3 10 2 4" xfId="665"/>
    <cellStyle name="Normalny 3 10 2 5" xfId="861"/>
    <cellStyle name="Normalny 3 10 2 6" xfId="222"/>
    <cellStyle name="Normalny 3 10 3" xfId="165"/>
    <cellStyle name="Normalny 3 10 3 2" xfId="394"/>
    <cellStyle name="Normalny 3 10 3 2 2" xfId="605"/>
    <cellStyle name="Normalny 3 10 3 2 3" xfId="804"/>
    <cellStyle name="Normalny 3 10 3 2 4" xfId="1021"/>
    <cellStyle name="Normalny 3 10 3 3" xfId="491"/>
    <cellStyle name="Normalny 3 10 3 4" xfId="690"/>
    <cellStyle name="Normalny 3 10 3 5" xfId="886"/>
    <cellStyle name="Normalny 3 10 3 6" xfId="247"/>
    <cellStyle name="Normalny 3 10 4" xfId="280"/>
    <cellStyle name="Normalny 3 10 4 2" xfId="529"/>
    <cellStyle name="Normalny 3 10 4 3" xfId="728"/>
    <cellStyle name="Normalny 3 10 4 4" xfId="919"/>
    <cellStyle name="Normalny 3 10 5" xfId="305"/>
    <cellStyle name="Normalny 3 10 5 2" xfId="554"/>
    <cellStyle name="Normalny 3 10 5 3" xfId="753"/>
    <cellStyle name="Normalny 3 10 5 4" xfId="944"/>
    <cellStyle name="Normalny 3 10 6" xfId="343"/>
    <cellStyle name="Normalny 3 10 6 2" xfId="970"/>
    <cellStyle name="Normalny 3 10 7" xfId="440"/>
    <cellStyle name="Normalny 3 10 8" xfId="639"/>
    <cellStyle name="Normalny 3 10 9" xfId="835"/>
    <cellStyle name="Normalny 3 11" xfId="133"/>
    <cellStyle name="Normalny 3 11 2" xfId="362"/>
    <cellStyle name="Normalny 3 11 2 2" xfId="573"/>
    <cellStyle name="Normalny 3 11 2 3" xfId="772"/>
    <cellStyle name="Normalny 3 11 2 4" xfId="989"/>
    <cellStyle name="Normalny 3 11 3" xfId="459"/>
    <cellStyle name="Normalny 3 11 4" xfId="658"/>
    <cellStyle name="Normalny 3 11 5" xfId="854"/>
    <cellStyle name="Normalny 3 11 6" xfId="215"/>
    <cellStyle name="Normalny 3 12" xfId="158"/>
    <cellStyle name="Normalny 3 12 2" xfId="387"/>
    <cellStyle name="Normalny 3 12 2 2" xfId="598"/>
    <cellStyle name="Normalny 3 12 2 3" xfId="797"/>
    <cellStyle name="Normalny 3 12 2 4" xfId="1014"/>
    <cellStyle name="Normalny 3 12 3" xfId="484"/>
    <cellStyle name="Normalny 3 12 4" xfId="683"/>
    <cellStyle name="Normalny 3 12 5" xfId="879"/>
    <cellStyle name="Normalny 3 12 6" xfId="240"/>
    <cellStyle name="Normalny 3 13" xfId="182"/>
    <cellStyle name="Normalny 3 13 2" xfId="411"/>
    <cellStyle name="Normalny 3 13 2 2" xfId="622"/>
    <cellStyle name="Normalny 3 13 2 3" xfId="821"/>
    <cellStyle name="Normalny 3 13 2 4" xfId="1038"/>
    <cellStyle name="Normalny 3 13 3" xfId="508"/>
    <cellStyle name="Normalny 3 13 4" xfId="707"/>
    <cellStyle name="Normalny 3 13 5" xfId="903"/>
    <cellStyle name="Normalny 3 13 6" xfId="264"/>
    <cellStyle name="Normalny 3 14" xfId="270"/>
    <cellStyle name="Normalny 3 14 2" xfId="514"/>
    <cellStyle name="Normalny 3 14 3" xfId="713"/>
    <cellStyle name="Normalny 3 14 4" xfId="909"/>
    <cellStyle name="Normalny 3 15" xfId="271"/>
    <cellStyle name="Normalny 3 15 2" xfId="521"/>
    <cellStyle name="Normalny 3 15 3" xfId="720"/>
    <cellStyle name="Normalny 3 15 4" xfId="910"/>
    <cellStyle name="Normalny 3 16" xfId="273"/>
    <cellStyle name="Normalny 3 16 2" xfId="547"/>
    <cellStyle name="Normalny 3 16 3" xfId="746"/>
    <cellStyle name="Normalny 3 16 4" xfId="912"/>
    <cellStyle name="Normalny 3 17" xfId="298"/>
    <cellStyle name="Normalny 3 17 2" xfId="937"/>
    <cellStyle name="Normalny 3 18" xfId="324"/>
    <cellStyle name="Normalny 3 18 2" xfId="962"/>
    <cellStyle name="Normalny 3 19" xfId="433"/>
    <cellStyle name="Normalny 3 2" xfId="56"/>
    <cellStyle name="Normalny 3 2 2" xfId="57"/>
    <cellStyle name="Normalny 3 2 3" xfId="99"/>
    <cellStyle name="Normalny 3 2 4" xfId="423"/>
    <cellStyle name="Normalny 3 20" xfId="628"/>
    <cellStyle name="Normalny 3 21" xfId="828"/>
    <cellStyle name="Normalny 3 22" xfId="189"/>
    <cellStyle name="Normalny 3 23" xfId="7"/>
    <cellStyle name="Normalny 3 3" xfId="58"/>
    <cellStyle name="Normalny 3 3 2" xfId="59"/>
    <cellStyle name="Normalny 3 3 3" xfId="98"/>
    <cellStyle name="Normalny 3 3 4" xfId="417"/>
    <cellStyle name="Normalny 3 4" xfId="60"/>
    <cellStyle name="Normalny 3 4 2" xfId="127"/>
    <cellStyle name="Normalny 3 4 3" xfId="430"/>
    <cellStyle name="Normalny 3 5" xfId="61"/>
    <cellStyle name="Normalny 3 6" xfId="55"/>
    <cellStyle name="Normalny 3 7" xfId="83"/>
    <cellStyle name="Normalny 3 8" xfId="118"/>
    <cellStyle name="Normalny 3 8 10" xfId="202"/>
    <cellStyle name="Normalny 3 8 2" xfId="146"/>
    <cellStyle name="Normalny 3 8 2 2" xfId="375"/>
    <cellStyle name="Normalny 3 8 2 2 2" xfId="586"/>
    <cellStyle name="Normalny 3 8 2 2 3" xfId="785"/>
    <cellStyle name="Normalny 3 8 2 2 4" xfId="1002"/>
    <cellStyle name="Normalny 3 8 2 3" xfId="472"/>
    <cellStyle name="Normalny 3 8 2 4" xfId="671"/>
    <cellStyle name="Normalny 3 8 2 5" xfId="867"/>
    <cellStyle name="Normalny 3 8 2 6" xfId="228"/>
    <cellStyle name="Normalny 3 8 3" xfId="171"/>
    <cellStyle name="Normalny 3 8 3 2" xfId="400"/>
    <cellStyle name="Normalny 3 8 3 2 2" xfId="611"/>
    <cellStyle name="Normalny 3 8 3 2 3" xfId="810"/>
    <cellStyle name="Normalny 3 8 3 2 4" xfId="1027"/>
    <cellStyle name="Normalny 3 8 3 3" xfId="497"/>
    <cellStyle name="Normalny 3 8 3 4" xfId="696"/>
    <cellStyle name="Normalny 3 8 3 5" xfId="892"/>
    <cellStyle name="Normalny 3 8 3 6" xfId="253"/>
    <cellStyle name="Normalny 3 8 4" xfId="286"/>
    <cellStyle name="Normalny 3 8 4 2" xfId="535"/>
    <cellStyle name="Normalny 3 8 4 3" xfId="734"/>
    <cellStyle name="Normalny 3 8 4 4" xfId="925"/>
    <cellStyle name="Normalny 3 8 5" xfId="311"/>
    <cellStyle name="Normalny 3 8 5 2" xfId="560"/>
    <cellStyle name="Normalny 3 8 5 3" xfId="759"/>
    <cellStyle name="Normalny 3 8 5 4" xfId="950"/>
    <cellStyle name="Normalny 3 8 6" xfId="349"/>
    <cellStyle name="Normalny 3 8 6 2" xfId="976"/>
    <cellStyle name="Normalny 3 8 7" xfId="446"/>
    <cellStyle name="Normalny 3 8 8" xfId="645"/>
    <cellStyle name="Normalny 3 8 9" xfId="841"/>
    <cellStyle name="Normalny 3 9" xfId="124"/>
    <cellStyle name="Normalny 3 9 10" xfId="208"/>
    <cellStyle name="Normalny 3 9 2" xfId="152"/>
    <cellStyle name="Normalny 3 9 2 2" xfId="381"/>
    <cellStyle name="Normalny 3 9 2 2 2" xfId="592"/>
    <cellStyle name="Normalny 3 9 2 2 3" xfId="791"/>
    <cellStyle name="Normalny 3 9 2 2 4" xfId="1008"/>
    <cellStyle name="Normalny 3 9 2 3" xfId="478"/>
    <cellStyle name="Normalny 3 9 2 4" xfId="677"/>
    <cellStyle name="Normalny 3 9 2 5" xfId="873"/>
    <cellStyle name="Normalny 3 9 2 6" xfId="234"/>
    <cellStyle name="Normalny 3 9 3" xfId="177"/>
    <cellStyle name="Normalny 3 9 3 2" xfId="406"/>
    <cellStyle name="Normalny 3 9 3 2 2" xfId="617"/>
    <cellStyle name="Normalny 3 9 3 2 3" xfId="816"/>
    <cellStyle name="Normalny 3 9 3 2 4" xfId="1033"/>
    <cellStyle name="Normalny 3 9 3 3" xfId="503"/>
    <cellStyle name="Normalny 3 9 3 4" xfId="702"/>
    <cellStyle name="Normalny 3 9 3 5" xfId="898"/>
    <cellStyle name="Normalny 3 9 3 6" xfId="259"/>
    <cellStyle name="Normalny 3 9 4" xfId="292"/>
    <cellStyle name="Normalny 3 9 4 2" xfId="541"/>
    <cellStyle name="Normalny 3 9 4 3" xfId="740"/>
    <cellStyle name="Normalny 3 9 4 4" xfId="931"/>
    <cellStyle name="Normalny 3 9 5" xfId="317"/>
    <cellStyle name="Normalny 3 9 5 2" xfId="566"/>
    <cellStyle name="Normalny 3 9 5 3" xfId="765"/>
    <cellStyle name="Normalny 3 9 5 4" xfId="956"/>
    <cellStyle name="Normalny 3 9 6" xfId="355"/>
    <cellStyle name="Normalny 3 9 6 2" xfId="982"/>
    <cellStyle name="Normalny 3 9 7" xfId="452"/>
    <cellStyle name="Normalny 3 9 8" xfId="651"/>
    <cellStyle name="Normalny 3 9 9" xfId="847"/>
    <cellStyle name="Normalny 3_Arkusz1" xfId="62"/>
    <cellStyle name="Normalny 4" xfId="6"/>
    <cellStyle name="Normalny 4 2" xfId="64"/>
    <cellStyle name="Normalny 4 2 2" xfId="65"/>
    <cellStyle name="Normalny 4 2 3" xfId="101"/>
    <cellStyle name="Normalny 4 2 4" xfId="421"/>
    <cellStyle name="Normalny 4 3" xfId="66"/>
    <cellStyle name="Normalny 4 3 2" xfId="67"/>
    <cellStyle name="Normalny 4 3 3" xfId="100"/>
    <cellStyle name="Normalny 4 3 4" xfId="422"/>
    <cellStyle name="Normalny 4 4" xfId="68"/>
    <cellStyle name="Normalny 4 5" xfId="69"/>
    <cellStyle name="Normalny 4 6" xfId="63"/>
    <cellStyle name="Normalny 4 7" xfId="85"/>
    <cellStyle name="Normalny 4_Arkusz1" xfId="70"/>
    <cellStyle name="Normalny 5" xfId="71"/>
    <cellStyle name="Normalny 5 2" xfId="72"/>
    <cellStyle name="Normalny 5 3" xfId="102"/>
    <cellStyle name="Normalny 5 4" xfId="428"/>
    <cellStyle name="Normalny 6" xfId="73"/>
    <cellStyle name="Normalny 6 2" xfId="74"/>
    <cellStyle name="Normalny 6 3" xfId="103"/>
    <cellStyle name="Normalny 6 4" xfId="420"/>
    <cellStyle name="Normalny 7" xfId="75"/>
    <cellStyle name="Normalny 7 2" xfId="76"/>
    <cellStyle name="Normalny 7 3" xfId="104"/>
    <cellStyle name="Normalny 7 4" xfId="425"/>
    <cellStyle name="Normalny 8" xfId="77"/>
    <cellStyle name="Normalny 8 2" xfId="78"/>
    <cellStyle name="Normalny 8 3" xfId="105"/>
    <cellStyle name="Normalny 8 4" xfId="427"/>
    <cellStyle name="Normalny 9" xfId="79"/>
    <cellStyle name="Normalny 9 2" xfId="80"/>
    <cellStyle name="Normalny 9 3" xfId="106"/>
    <cellStyle name="Normalny 9 4" xfId="419"/>
    <cellStyle name="Result" xfId="81"/>
    <cellStyle name="Result2" xfId="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tabSelected="1" view="pageBreakPreview" zoomScaleNormal="100" zoomScaleSheetLayoutView="100" workbookViewId="0">
      <selection activeCell="E19" sqref="E19"/>
    </sheetView>
  </sheetViews>
  <sheetFormatPr defaultRowHeight="15"/>
  <cols>
    <col min="1" max="1" width="9.140625" style="4"/>
    <col min="2" max="2" width="14" style="4" customWidth="1"/>
    <col min="3" max="3" width="75.42578125" style="4" customWidth="1"/>
    <col min="4" max="4" width="8.140625" style="4" customWidth="1"/>
    <col min="5" max="5" width="10.140625" style="4" customWidth="1"/>
    <col min="6" max="7" width="13.7109375" style="68" customWidth="1"/>
    <col min="8" max="16384" width="9.140625" style="4"/>
  </cols>
  <sheetData>
    <row r="1" spans="1:7" ht="28.5" thickTop="1" thickBot="1">
      <c r="A1" s="1" t="s">
        <v>91</v>
      </c>
      <c r="B1" s="2"/>
      <c r="C1" s="2"/>
      <c r="D1" s="2"/>
      <c r="E1" s="2"/>
      <c r="F1" s="2"/>
      <c r="G1" s="3"/>
    </row>
    <row r="2" spans="1:7" ht="32.25" customHeight="1">
      <c r="A2" s="5" t="s">
        <v>0</v>
      </c>
      <c r="B2" s="6"/>
      <c r="C2" s="7" t="s">
        <v>88</v>
      </c>
      <c r="D2" s="8"/>
      <c r="E2" s="8"/>
      <c r="F2" s="8"/>
      <c r="G2" s="9"/>
    </row>
    <row r="3" spans="1:7" ht="16.5">
      <c r="A3" s="10" t="s">
        <v>1</v>
      </c>
      <c r="B3" s="11"/>
      <c r="C3" s="12" t="s">
        <v>54</v>
      </c>
      <c r="D3" s="13"/>
      <c r="E3" s="13"/>
      <c r="F3" s="13"/>
      <c r="G3" s="14"/>
    </row>
    <row r="4" spans="1:7">
      <c r="A4" s="15" t="s">
        <v>2</v>
      </c>
      <c r="B4" s="16" t="s">
        <v>3</v>
      </c>
      <c r="C4" s="17" t="s">
        <v>4</v>
      </c>
      <c r="D4" s="18" t="s">
        <v>5</v>
      </c>
      <c r="E4" s="19"/>
      <c r="F4" s="20" t="s">
        <v>52</v>
      </c>
      <c r="G4" s="21" t="s">
        <v>53</v>
      </c>
    </row>
    <row r="5" spans="1:7">
      <c r="A5" s="22"/>
      <c r="B5" s="16"/>
      <c r="C5" s="17"/>
      <c r="D5" s="23"/>
      <c r="E5" s="24"/>
      <c r="F5" s="20"/>
      <c r="G5" s="21"/>
    </row>
    <row r="6" spans="1:7" ht="15.75" thickBot="1">
      <c r="A6" s="25"/>
      <c r="B6" s="26"/>
      <c r="C6" s="27"/>
      <c r="D6" s="28" t="s">
        <v>6</v>
      </c>
      <c r="E6" s="29" t="s">
        <v>7</v>
      </c>
      <c r="F6" s="30"/>
      <c r="G6" s="31"/>
    </row>
    <row r="7" spans="1:7" ht="16.5" thickTop="1" thickBot="1">
      <c r="A7" s="32">
        <v>1</v>
      </c>
      <c r="B7" s="33">
        <v>2</v>
      </c>
      <c r="C7" s="34" t="s">
        <v>8</v>
      </c>
      <c r="D7" s="35">
        <v>4</v>
      </c>
      <c r="E7" s="36">
        <v>5</v>
      </c>
      <c r="F7" s="36">
        <v>6</v>
      </c>
      <c r="G7" s="37">
        <v>7</v>
      </c>
    </row>
    <row r="8" spans="1:7" ht="18" customHeight="1" thickTop="1" thickBot="1">
      <c r="A8" s="38"/>
      <c r="B8" s="39" t="s">
        <v>9</v>
      </c>
      <c r="C8" s="40" t="s">
        <v>55</v>
      </c>
      <c r="D8" s="41" t="s">
        <v>10</v>
      </c>
      <c r="E8" s="42" t="s">
        <v>10</v>
      </c>
      <c r="F8" s="43" t="s">
        <v>10</v>
      </c>
      <c r="G8" s="44" t="s">
        <v>10</v>
      </c>
    </row>
    <row r="9" spans="1:7" ht="32.25" customHeight="1">
      <c r="A9" s="69"/>
      <c r="B9" s="70" t="s">
        <v>56</v>
      </c>
      <c r="C9" s="71" t="s">
        <v>57</v>
      </c>
      <c r="D9" s="72" t="s">
        <v>10</v>
      </c>
      <c r="E9" s="73" t="s">
        <v>10</v>
      </c>
      <c r="F9" s="45"/>
      <c r="G9" s="46"/>
    </row>
    <row r="10" spans="1:7" ht="18" customHeight="1">
      <c r="A10" s="74">
        <v>1</v>
      </c>
      <c r="B10" s="75" t="s">
        <v>58</v>
      </c>
      <c r="C10" s="76" t="s">
        <v>59</v>
      </c>
      <c r="D10" s="77" t="s">
        <v>34</v>
      </c>
      <c r="E10" s="78">
        <v>1</v>
      </c>
      <c r="F10" s="47"/>
      <c r="G10" s="48">
        <f>ROUND(E10*F10,2)</f>
        <v>0</v>
      </c>
    </row>
    <row r="11" spans="1:7" ht="18" customHeight="1">
      <c r="A11" s="74">
        <v>2</v>
      </c>
      <c r="B11" s="75" t="s">
        <v>58</v>
      </c>
      <c r="C11" s="79" t="s">
        <v>60</v>
      </c>
      <c r="D11" s="77" t="s">
        <v>34</v>
      </c>
      <c r="E11" s="80">
        <v>1</v>
      </c>
      <c r="F11" s="47"/>
      <c r="G11" s="48">
        <f>ROUND(E11*F11,2)</f>
        <v>0</v>
      </c>
    </row>
    <row r="12" spans="1:7" ht="54" customHeight="1">
      <c r="A12" s="81"/>
      <c r="B12" s="82" t="s">
        <v>11</v>
      </c>
      <c r="C12" s="83" t="s">
        <v>12</v>
      </c>
      <c r="D12" s="84" t="s">
        <v>10</v>
      </c>
      <c r="E12" s="85" t="s">
        <v>10</v>
      </c>
      <c r="F12" s="47"/>
      <c r="G12" s="49"/>
    </row>
    <row r="13" spans="1:7" ht="35.25" customHeight="1">
      <c r="A13" s="74">
        <v>3</v>
      </c>
      <c r="B13" s="86" t="s">
        <v>13</v>
      </c>
      <c r="C13" s="87" t="s">
        <v>78</v>
      </c>
      <c r="D13" s="75" t="s">
        <v>14</v>
      </c>
      <c r="E13" s="88">
        <v>0.13</v>
      </c>
      <c r="F13" s="47"/>
      <c r="G13" s="48">
        <f>ROUND(E13*F13,2)</f>
        <v>0</v>
      </c>
    </row>
    <row r="14" spans="1:7" ht="45.75" customHeight="1">
      <c r="A14" s="89"/>
      <c r="B14" s="90" t="s">
        <v>15</v>
      </c>
      <c r="C14" s="91" t="s">
        <v>16</v>
      </c>
      <c r="D14" s="92" t="s">
        <v>10</v>
      </c>
      <c r="E14" s="93" t="s">
        <v>10</v>
      </c>
      <c r="F14" s="50"/>
      <c r="G14" s="49"/>
    </row>
    <row r="15" spans="1:7" ht="30" customHeight="1">
      <c r="A15" s="89">
        <v>4</v>
      </c>
      <c r="B15" s="75" t="s">
        <v>17</v>
      </c>
      <c r="C15" s="94" t="s">
        <v>61</v>
      </c>
      <c r="D15" s="92" t="s">
        <v>19</v>
      </c>
      <c r="E15" s="95">
        <v>143.01</v>
      </c>
      <c r="F15" s="51"/>
      <c r="G15" s="48">
        <f t="shared" ref="G15:G17" si="0">ROUND(E15*F15,2)</f>
        <v>0</v>
      </c>
    </row>
    <row r="16" spans="1:7" ht="31.5" customHeight="1">
      <c r="A16" s="89">
        <v>5</v>
      </c>
      <c r="B16" s="75" t="s">
        <v>17</v>
      </c>
      <c r="C16" s="94" t="s">
        <v>62</v>
      </c>
      <c r="D16" s="92" t="s">
        <v>19</v>
      </c>
      <c r="E16" s="95">
        <v>28.2</v>
      </c>
      <c r="F16" s="51"/>
      <c r="G16" s="48">
        <f t="shared" si="0"/>
        <v>0</v>
      </c>
    </row>
    <row r="17" spans="1:7" ht="33.75" customHeight="1">
      <c r="A17" s="89">
        <v>6</v>
      </c>
      <c r="B17" s="75" t="s">
        <v>17</v>
      </c>
      <c r="C17" s="94" t="s">
        <v>63</v>
      </c>
      <c r="D17" s="92" t="s">
        <v>19</v>
      </c>
      <c r="E17" s="95">
        <v>31.14</v>
      </c>
      <c r="F17" s="51"/>
      <c r="G17" s="48">
        <f t="shared" si="0"/>
        <v>0</v>
      </c>
    </row>
    <row r="18" spans="1:7" ht="45.75" customHeight="1">
      <c r="A18" s="96"/>
      <c r="B18" s="90" t="s">
        <v>50</v>
      </c>
      <c r="C18" s="91" t="s">
        <v>42</v>
      </c>
      <c r="D18" s="97" t="s">
        <v>10</v>
      </c>
      <c r="E18" s="98" t="s">
        <v>10</v>
      </c>
      <c r="F18" s="50"/>
      <c r="G18" s="49"/>
    </row>
    <row r="19" spans="1:7" ht="20.25" customHeight="1" thickBot="1">
      <c r="A19" s="99">
        <v>7</v>
      </c>
      <c r="B19" s="75" t="s">
        <v>43</v>
      </c>
      <c r="C19" s="76" t="s">
        <v>64</v>
      </c>
      <c r="D19" s="92" t="s">
        <v>18</v>
      </c>
      <c r="E19" s="100">
        <v>134</v>
      </c>
      <c r="F19" s="47"/>
      <c r="G19" s="48">
        <f>ROUND(E19*F19,2)</f>
        <v>0</v>
      </c>
    </row>
    <row r="20" spans="1:7" ht="20.25" customHeight="1" thickBot="1">
      <c r="A20" s="101"/>
      <c r="B20" s="102" t="s">
        <v>21</v>
      </c>
      <c r="C20" s="103" t="s">
        <v>22</v>
      </c>
      <c r="D20" s="104" t="s">
        <v>10</v>
      </c>
      <c r="E20" s="105" t="s">
        <v>10</v>
      </c>
      <c r="F20" s="43"/>
      <c r="G20" s="44"/>
    </row>
    <row r="21" spans="1:7" ht="34.5" customHeight="1">
      <c r="A21" s="106"/>
      <c r="B21" s="107" t="s">
        <v>23</v>
      </c>
      <c r="C21" s="108" t="s">
        <v>24</v>
      </c>
      <c r="D21" s="109" t="s">
        <v>10</v>
      </c>
      <c r="E21" s="110" t="s">
        <v>10</v>
      </c>
      <c r="F21" s="50"/>
      <c r="G21" s="49"/>
    </row>
    <row r="22" spans="1:7" ht="69.75" customHeight="1">
      <c r="A22" s="106">
        <v>8</v>
      </c>
      <c r="B22" s="111" t="s">
        <v>25</v>
      </c>
      <c r="C22" s="112" t="s">
        <v>65</v>
      </c>
      <c r="D22" s="113" t="s">
        <v>20</v>
      </c>
      <c r="E22" s="95">
        <v>14.4</v>
      </c>
      <c r="F22" s="47"/>
      <c r="G22" s="48">
        <f t="shared" ref="G22:G25" si="1">ROUND(E22*F22,2)</f>
        <v>0</v>
      </c>
    </row>
    <row r="23" spans="1:7" ht="22.5" customHeight="1">
      <c r="A23" s="106">
        <v>9</v>
      </c>
      <c r="B23" s="111" t="s">
        <v>25</v>
      </c>
      <c r="C23" s="114" t="s">
        <v>66</v>
      </c>
      <c r="D23" s="113" t="s">
        <v>20</v>
      </c>
      <c r="E23" s="95">
        <v>216.84</v>
      </c>
      <c r="F23" s="47"/>
      <c r="G23" s="48">
        <f t="shared" si="1"/>
        <v>0</v>
      </c>
    </row>
    <row r="24" spans="1:7" ht="31.5" customHeight="1">
      <c r="A24" s="106">
        <v>10</v>
      </c>
      <c r="B24" s="111" t="s">
        <v>25</v>
      </c>
      <c r="C24" s="114" t="s">
        <v>67</v>
      </c>
      <c r="D24" s="113" t="s">
        <v>20</v>
      </c>
      <c r="E24" s="95">
        <v>316.39999999999998</v>
      </c>
      <c r="F24" s="47"/>
      <c r="G24" s="48">
        <f t="shared" si="1"/>
        <v>0</v>
      </c>
    </row>
    <row r="25" spans="1:7" ht="29.25" customHeight="1">
      <c r="A25" s="106">
        <v>11</v>
      </c>
      <c r="B25" s="111" t="s">
        <v>25</v>
      </c>
      <c r="C25" s="114" t="s">
        <v>68</v>
      </c>
      <c r="D25" s="113" t="s">
        <v>20</v>
      </c>
      <c r="E25" s="95">
        <v>32</v>
      </c>
      <c r="F25" s="47"/>
      <c r="G25" s="48">
        <f t="shared" si="1"/>
        <v>0</v>
      </c>
    </row>
    <row r="26" spans="1:7" ht="30.75" customHeight="1">
      <c r="A26" s="106"/>
      <c r="B26" s="115" t="s">
        <v>26</v>
      </c>
      <c r="C26" s="116" t="s">
        <v>27</v>
      </c>
      <c r="D26" s="75" t="s">
        <v>10</v>
      </c>
      <c r="E26" s="117" t="s">
        <v>10</v>
      </c>
      <c r="F26" s="50"/>
      <c r="G26" s="49"/>
    </row>
    <row r="27" spans="1:7" ht="29.25" customHeight="1">
      <c r="A27" s="106">
        <v>12</v>
      </c>
      <c r="B27" s="118" t="s">
        <v>28</v>
      </c>
      <c r="C27" s="114" t="s">
        <v>69</v>
      </c>
      <c r="D27" s="113" t="s">
        <v>20</v>
      </c>
      <c r="E27" s="95">
        <v>209.48</v>
      </c>
      <c r="F27" s="47"/>
      <c r="G27" s="48">
        <f t="shared" ref="G27:G28" si="2">ROUND(E27*F27,2)</f>
        <v>0</v>
      </c>
    </row>
    <row r="28" spans="1:7" ht="21" customHeight="1" thickBot="1">
      <c r="A28" s="106">
        <v>13</v>
      </c>
      <c r="B28" s="118" t="s">
        <v>28</v>
      </c>
      <c r="C28" s="114" t="s">
        <v>70</v>
      </c>
      <c r="D28" s="113" t="s">
        <v>20</v>
      </c>
      <c r="E28" s="95">
        <v>223.88</v>
      </c>
      <c r="F28" s="47"/>
      <c r="G28" s="48">
        <f t="shared" si="2"/>
        <v>0</v>
      </c>
    </row>
    <row r="29" spans="1:7" ht="23.25" customHeight="1" thickBot="1">
      <c r="A29" s="101"/>
      <c r="B29" s="119" t="s">
        <v>29</v>
      </c>
      <c r="C29" s="103" t="s">
        <v>30</v>
      </c>
      <c r="D29" s="120" t="s">
        <v>10</v>
      </c>
      <c r="E29" s="121" t="s">
        <v>10</v>
      </c>
      <c r="F29" s="43"/>
      <c r="G29" s="44"/>
    </row>
    <row r="30" spans="1:7" ht="48" customHeight="1">
      <c r="A30" s="122"/>
      <c r="B30" s="123" t="s">
        <v>31</v>
      </c>
      <c r="C30" s="124" t="s">
        <v>32</v>
      </c>
      <c r="D30" s="125" t="s">
        <v>10</v>
      </c>
      <c r="E30" s="126" t="s">
        <v>10</v>
      </c>
      <c r="F30" s="50"/>
      <c r="G30" s="49"/>
    </row>
    <row r="31" spans="1:7" ht="22.5" customHeight="1">
      <c r="A31" s="106">
        <v>14</v>
      </c>
      <c r="B31" s="118" t="s">
        <v>33</v>
      </c>
      <c r="C31" s="114" t="s">
        <v>71</v>
      </c>
      <c r="D31" s="127" t="s">
        <v>34</v>
      </c>
      <c r="E31" s="95">
        <v>40.799999999999997</v>
      </c>
      <c r="F31" s="47"/>
      <c r="G31" s="48">
        <f t="shared" ref="G31:G38" si="3">ROUND(E31*F31,2)</f>
        <v>0</v>
      </c>
    </row>
    <row r="32" spans="1:7" ht="21.75" customHeight="1">
      <c r="A32" s="106">
        <v>15</v>
      </c>
      <c r="B32" s="118" t="s">
        <v>33</v>
      </c>
      <c r="C32" s="114" t="s">
        <v>72</v>
      </c>
      <c r="D32" s="127" t="s">
        <v>34</v>
      </c>
      <c r="E32" s="95">
        <v>62.7</v>
      </c>
      <c r="F32" s="47"/>
      <c r="G32" s="48">
        <f t="shared" si="3"/>
        <v>0</v>
      </c>
    </row>
    <row r="33" spans="1:7" ht="32.25" customHeight="1">
      <c r="A33" s="106">
        <v>16</v>
      </c>
      <c r="B33" s="118" t="s">
        <v>33</v>
      </c>
      <c r="C33" s="114" t="s">
        <v>73</v>
      </c>
      <c r="D33" s="127" t="s">
        <v>34</v>
      </c>
      <c r="E33" s="95">
        <v>5</v>
      </c>
      <c r="F33" s="47"/>
      <c r="G33" s="48">
        <f t="shared" si="3"/>
        <v>0</v>
      </c>
    </row>
    <row r="34" spans="1:7" ht="21.75" customHeight="1">
      <c r="A34" s="106">
        <v>17</v>
      </c>
      <c r="B34" s="118" t="s">
        <v>33</v>
      </c>
      <c r="C34" s="114" t="s">
        <v>74</v>
      </c>
      <c r="D34" s="127" t="s">
        <v>34</v>
      </c>
      <c r="E34" s="95">
        <v>6.63</v>
      </c>
      <c r="F34" s="47"/>
      <c r="G34" s="48">
        <f t="shared" si="3"/>
        <v>0</v>
      </c>
    </row>
    <row r="35" spans="1:7" ht="19.5" customHeight="1">
      <c r="A35" s="106">
        <v>18</v>
      </c>
      <c r="B35" s="118" t="s">
        <v>33</v>
      </c>
      <c r="C35" s="114" t="s">
        <v>74</v>
      </c>
      <c r="D35" s="127" t="s">
        <v>34</v>
      </c>
      <c r="E35" s="95">
        <v>20.76</v>
      </c>
      <c r="F35" s="47"/>
      <c r="G35" s="48">
        <f t="shared" si="3"/>
        <v>0</v>
      </c>
    </row>
    <row r="36" spans="1:7" ht="19.5" customHeight="1">
      <c r="A36" s="106">
        <v>19</v>
      </c>
      <c r="B36" s="118" t="s">
        <v>33</v>
      </c>
      <c r="C36" s="114" t="s">
        <v>75</v>
      </c>
      <c r="D36" s="127" t="s">
        <v>34</v>
      </c>
      <c r="E36" s="95">
        <v>2</v>
      </c>
      <c r="F36" s="47"/>
      <c r="G36" s="48">
        <f t="shared" si="3"/>
        <v>0</v>
      </c>
    </row>
    <row r="37" spans="1:7" ht="21.75" customHeight="1">
      <c r="A37" s="106">
        <v>20</v>
      </c>
      <c r="B37" s="118" t="s">
        <v>33</v>
      </c>
      <c r="C37" s="114" t="s">
        <v>76</v>
      </c>
      <c r="D37" s="127" t="s">
        <v>34</v>
      </c>
      <c r="E37" s="95">
        <v>40.799999999999997</v>
      </c>
      <c r="F37" s="47"/>
      <c r="G37" s="48">
        <f t="shared" si="3"/>
        <v>0</v>
      </c>
    </row>
    <row r="38" spans="1:7" ht="22.5" customHeight="1" thickBot="1">
      <c r="A38" s="106">
        <v>21</v>
      </c>
      <c r="B38" s="118" t="s">
        <v>33</v>
      </c>
      <c r="C38" s="114" t="s">
        <v>77</v>
      </c>
      <c r="D38" s="127" t="s">
        <v>34</v>
      </c>
      <c r="E38" s="95">
        <v>62.7</v>
      </c>
      <c r="F38" s="47"/>
      <c r="G38" s="48">
        <f t="shared" si="3"/>
        <v>0</v>
      </c>
    </row>
    <row r="39" spans="1:7" ht="18.75" customHeight="1" thickBot="1">
      <c r="A39" s="128"/>
      <c r="B39" s="129" t="s">
        <v>35</v>
      </c>
      <c r="C39" s="130" t="s">
        <v>36</v>
      </c>
      <c r="D39" s="128" t="s">
        <v>10</v>
      </c>
      <c r="E39" s="131" t="s">
        <v>10</v>
      </c>
      <c r="F39" s="43"/>
      <c r="G39" s="44"/>
    </row>
    <row r="40" spans="1:7" ht="49.5" customHeight="1">
      <c r="A40" s="132"/>
      <c r="B40" s="133" t="s">
        <v>84</v>
      </c>
      <c r="C40" s="116" t="s">
        <v>83</v>
      </c>
      <c r="D40" s="75" t="s">
        <v>10</v>
      </c>
      <c r="E40" s="134" t="s">
        <v>10</v>
      </c>
      <c r="F40" s="50"/>
      <c r="G40" s="49"/>
    </row>
    <row r="41" spans="1:7" ht="18.75" customHeight="1">
      <c r="A41" s="132">
        <v>22</v>
      </c>
      <c r="B41" s="135" t="s">
        <v>86</v>
      </c>
      <c r="C41" s="87" t="s">
        <v>85</v>
      </c>
      <c r="D41" s="75" t="s">
        <v>19</v>
      </c>
      <c r="E41" s="95">
        <v>212.4</v>
      </c>
      <c r="F41" s="47"/>
      <c r="G41" s="48">
        <f t="shared" ref="G41:G42" si="4">ROUND(E41*F41,2)</f>
        <v>0</v>
      </c>
    </row>
    <row r="42" spans="1:7" ht="18.75" customHeight="1">
      <c r="A42" s="132">
        <v>23</v>
      </c>
      <c r="B42" s="135" t="s">
        <v>86</v>
      </c>
      <c r="C42" s="87" t="s">
        <v>87</v>
      </c>
      <c r="D42" s="75" t="s">
        <v>19</v>
      </c>
      <c r="E42" s="95">
        <v>212.4</v>
      </c>
      <c r="F42" s="47"/>
      <c r="G42" s="48">
        <f t="shared" si="4"/>
        <v>0</v>
      </c>
    </row>
    <row r="43" spans="1:7" ht="61.5" customHeight="1">
      <c r="A43" s="132"/>
      <c r="B43" s="136" t="s">
        <v>37</v>
      </c>
      <c r="C43" s="116" t="s">
        <v>38</v>
      </c>
      <c r="D43" s="75" t="s">
        <v>10</v>
      </c>
      <c r="E43" s="134" t="s">
        <v>10</v>
      </c>
      <c r="F43" s="50"/>
      <c r="G43" s="49"/>
    </row>
    <row r="44" spans="1:7" ht="30" customHeight="1">
      <c r="A44" s="132">
        <v>24</v>
      </c>
      <c r="B44" s="75" t="s">
        <v>39</v>
      </c>
      <c r="C44" s="87" t="s">
        <v>79</v>
      </c>
      <c r="D44" s="75" t="s">
        <v>19</v>
      </c>
      <c r="E44" s="137">
        <v>78</v>
      </c>
      <c r="F44" s="47"/>
      <c r="G44" s="48">
        <f t="shared" ref="G44:G45" si="5">ROUND(E44*F44,2)</f>
        <v>0</v>
      </c>
    </row>
    <row r="45" spans="1:7" ht="30" customHeight="1" thickBot="1">
      <c r="A45" s="138">
        <v>25</v>
      </c>
      <c r="B45" s="75" t="s">
        <v>39</v>
      </c>
      <c r="C45" s="139" t="s">
        <v>82</v>
      </c>
      <c r="D45" s="75" t="s">
        <v>19</v>
      </c>
      <c r="E45" s="137">
        <v>78</v>
      </c>
      <c r="F45" s="47"/>
      <c r="G45" s="48">
        <f t="shared" si="5"/>
        <v>0</v>
      </c>
    </row>
    <row r="46" spans="1:7" ht="21" customHeight="1" thickBot="1">
      <c r="A46" s="101"/>
      <c r="B46" s="140" t="s">
        <v>40</v>
      </c>
      <c r="C46" s="103" t="s">
        <v>41</v>
      </c>
      <c r="D46" s="104" t="s">
        <v>10</v>
      </c>
      <c r="E46" s="121" t="s">
        <v>10</v>
      </c>
      <c r="F46" s="43"/>
      <c r="G46" s="44"/>
    </row>
    <row r="47" spans="1:7" ht="45.75" customHeight="1">
      <c r="A47" s="141"/>
      <c r="B47" s="142" t="s">
        <v>47</v>
      </c>
      <c r="C47" s="143" t="s">
        <v>48</v>
      </c>
      <c r="D47" s="144" t="s">
        <v>10</v>
      </c>
      <c r="E47" s="145" t="s">
        <v>10</v>
      </c>
      <c r="F47" s="50"/>
      <c r="G47" s="49"/>
    </row>
    <row r="48" spans="1:7" ht="27" customHeight="1">
      <c r="A48" s="146">
        <v>26</v>
      </c>
      <c r="B48" s="147" t="s">
        <v>49</v>
      </c>
      <c r="C48" s="148" t="s">
        <v>81</v>
      </c>
      <c r="D48" s="75" t="s">
        <v>19</v>
      </c>
      <c r="E48" s="149">
        <v>78</v>
      </c>
      <c r="F48" s="47"/>
      <c r="G48" s="48">
        <f>ROUND(E48*F48,2)</f>
        <v>0</v>
      </c>
    </row>
    <row r="49" spans="1:7" ht="47.25" customHeight="1">
      <c r="A49" s="150"/>
      <c r="B49" s="151" t="s">
        <v>44</v>
      </c>
      <c r="C49" s="152" t="s">
        <v>45</v>
      </c>
      <c r="D49" s="92" t="s">
        <v>10</v>
      </c>
      <c r="E49" s="93" t="s">
        <v>10</v>
      </c>
      <c r="F49" s="50"/>
      <c r="G49" s="49"/>
    </row>
    <row r="50" spans="1:7" ht="25.5" customHeight="1">
      <c r="A50" s="150">
        <v>27</v>
      </c>
      <c r="B50" s="153" t="s">
        <v>46</v>
      </c>
      <c r="C50" s="148" t="s">
        <v>80</v>
      </c>
      <c r="D50" s="75" t="s">
        <v>19</v>
      </c>
      <c r="E50" s="149">
        <v>28.2</v>
      </c>
      <c r="F50" s="47"/>
      <c r="G50" s="48">
        <f>ROUND(E50*F50,2)</f>
        <v>0</v>
      </c>
    </row>
    <row r="51" spans="1:7" ht="15.75" thickBot="1">
      <c r="A51" s="52" t="s">
        <v>51</v>
      </c>
      <c r="B51" s="53"/>
      <c r="C51" s="53"/>
      <c r="D51" s="53"/>
      <c r="E51" s="53"/>
      <c r="F51" s="54"/>
      <c r="G51" s="55">
        <f>SUM(G10:G50)</f>
        <v>0</v>
      </c>
    </row>
    <row r="52" spans="1:7" ht="16.5" thickTop="1" thickBot="1">
      <c r="A52" s="52" t="s">
        <v>89</v>
      </c>
      <c r="B52" s="53"/>
      <c r="C52" s="53"/>
      <c r="D52" s="53"/>
      <c r="E52" s="53"/>
      <c r="F52" s="54"/>
      <c r="G52" s="55">
        <f>ROUND(G51*0.23,2)</f>
        <v>0</v>
      </c>
    </row>
    <row r="53" spans="1:7" ht="16.5" thickTop="1" thickBot="1">
      <c r="A53" s="56" t="s">
        <v>90</v>
      </c>
      <c r="B53" s="57"/>
      <c r="C53" s="57"/>
      <c r="D53" s="57"/>
      <c r="E53" s="57"/>
      <c r="F53" s="58"/>
      <c r="G53" s="59">
        <f>G51+G52</f>
        <v>0</v>
      </c>
    </row>
    <row r="54" spans="1:7">
      <c r="A54" s="60"/>
      <c r="B54" s="61"/>
      <c r="C54" s="62"/>
      <c r="D54" s="63"/>
      <c r="E54" s="61"/>
      <c r="F54" s="61"/>
      <c r="G54" s="64"/>
    </row>
    <row r="55" spans="1:7" ht="15.75" thickBot="1">
      <c r="A55" s="65"/>
      <c r="B55" s="66"/>
      <c r="C55" s="66"/>
      <c r="D55" s="66"/>
      <c r="E55" s="66"/>
      <c r="F55" s="66"/>
      <c r="G55" s="67"/>
    </row>
    <row r="56" spans="1:7" ht="15.75" thickTop="1"/>
    <row r="58" spans="1:7" ht="32.25" customHeight="1"/>
    <row r="66" ht="50.25" customHeight="1"/>
    <row r="67" ht="28.5" customHeight="1"/>
    <row r="68" ht="45.75" customHeight="1"/>
    <row r="69" ht="28.5" customHeight="1"/>
    <row r="70" ht="28.5" customHeight="1"/>
    <row r="76" ht="60" customHeight="1"/>
    <row r="77" ht="34.5" customHeight="1"/>
    <row r="81" ht="49.5" customHeight="1"/>
    <row r="84" ht="22.5" customHeight="1"/>
    <row r="91" ht="39" customHeight="1"/>
    <row r="93" ht="20.25" customHeight="1"/>
    <row r="94" ht="51.75" customHeight="1"/>
    <row r="96" ht="51.75" customHeight="1"/>
    <row r="97" ht="25.5" customHeight="1"/>
    <row r="100" ht="45" customHeight="1"/>
    <row r="101" ht="45" customHeight="1"/>
    <row r="102" ht="45.75" customHeight="1"/>
    <row r="103" ht="49.5" customHeight="1"/>
    <row r="104" ht="47.25" customHeight="1"/>
    <row r="105" ht="47.25" customHeight="1"/>
    <row r="106" ht="35.25" customHeight="1"/>
    <row r="107" ht="35.25" customHeight="1"/>
    <row r="108" ht="44.25" customHeight="1"/>
    <row r="109" ht="47.25" customHeight="1"/>
    <row r="110" ht="16.5" customHeight="1"/>
    <row r="111" ht="30" customHeight="1"/>
    <row r="112" ht="27.75" customHeight="1"/>
    <row r="113" ht="21" customHeight="1"/>
    <row r="114" ht="18" customHeight="1"/>
    <row r="115" ht="24.75" customHeight="1"/>
    <row r="116" ht="30.75" customHeight="1"/>
    <row r="117" ht="20.25" customHeight="1"/>
    <row r="118" ht="45" customHeight="1"/>
    <row r="119" ht="25.5" customHeight="1"/>
    <row r="120" ht="22.5" customHeight="1"/>
    <row r="121" ht="49.5" customHeight="1"/>
    <row r="122" ht="24" customHeight="1"/>
    <row r="125" ht="30" customHeight="1"/>
    <row r="126" ht="27.75" customHeight="1"/>
    <row r="127" ht="44.25" customHeight="1"/>
    <row r="130" ht="30.75" customHeight="1"/>
    <row r="131" ht="19.5" customHeight="1"/>
    <row r="132" ht="24" customHeight="1"/>
    <row r="134" ht="21.75" customHeight="1"/>
    <row r="135" ht="35.25" customHeight="1"/>
    <row r="136" ht="33.75" customHeight="1"/>
    <row r="137" ht="21.75" customHeight="1"/>
  </sheetData>
  <sheetProtection password="9285" sheet="1" objects="1" scenarios="1"/>
  <mergeCells count="15">
    <mergeCell ref="A1:G1"/>
    <mergeCell ref="A2:B2"/>
    <mergeCell ref="C2:G2"/>
    <mergeCell ref="A3:B3"/>
    <mergeCell ref="C3:G3"/>
    <mergeCell ref="G4:G6"/>
    <mergeCell ref="A51:F51"/>
    <mergeCell ref="A55:G55"/>
    <mergeCell ref="A52:F52"/>
    <mergeCell ref="A53:F53"/>
    <mergeCell ref="A4:A6"/>
    <mergeCell ref="B4:B6"/>
    <mergeCell ref="C4:C6"/>
    <mergeCell ref="D4:E5"/>
    <mergeCell ref="F4:F6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Uniejowska</vt:lpstr>
      <vt:lpstr>Uniejowska!Obszar_wydruku</vt:lpstr>
      <vt:lpstr>Uniejowska!Tytuły_wydruku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2022-03-24T12:31:44Z</dcterms:modified>
</cp:coreProperties>
</file>