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ofertowy" sheetId="1" r:id="rId1"/>
  </sheets>
  <definedNames>
    <definedName name="_xlnm.Print_Area" localSheetId="0">'ofertowy'!$A$1:$F$42</definedName>
  </definedNames>
  <calcPr fullCalcOnLoad="1"/>
</workbook>
</file>

<file path=xl/sharedStrings.xml><?xml version="1.0" encoding="utf-8"?>
<sst xmlns="http://schemas.openxmlformats.org/spreadsheetml/2006/main" count="59" uniqueCount="21">
  <si>
    <t>Lp</t>
  </si>
  <si>
    <t>Opis pozycji</t>
  </si>
  <si>
    <t>Ilość</t>
  </si>
  <si>
    <t>J.m.</t>
  </si>
  <si>
    <t>Cena</t>
  </si>
  <si>
    <t>Wartość</t>
  </si>
  <si>
    <t>szt.</t>
  </si>
  <si>
    <t>m2</t>
  </si>
  <si>
    <t>Frezowanie profilujące nawierzchni bitumicznej oraz wcinki technologiczne wraz z wywozem materiału na składowisko Inwestora</t>
  </si>
  <si>
    <t>Regulacja urządzeń infrastruktury technicznej: włazów kanalizacji, wpustów, zaworów</t>
  </si>
  <si>
    <t>Razem Wartość kosztorysowa robót drogowych netto</t>
  </si>
  <si>
    <t>vat [23%]</t>
  </si>
  <si>
    <t>Brutto</t>
  </si>
  <si>
    <t>Mechaniczne oczyszczenie i skropienie emulsją asfaltową w ilości 0,5kg/m2</t>
  </si>
  <si>
    <t>Wykonanie warstwy ścieralnej z AC 11 S - grubość warstwy po zagęszczeniu: 5 cm - materiał Zamawiajacego odbiór z wytwórni w m. Żdżary</t>
  </si>
  <si>
    <t>profilowanie istniejącego pobocza z kruszywa łamanego</t>
  </si>
  <si>
    <t>profilowanie pobocza gruntowego na szerokości 0,7m</t>
  </si>
  <si>
    <t>RAZEM BRUTTO (I-III)</t>
  </si>
  <si>
    <t xml:space="preserve">I. Remont pobocza wzdłuż drogi powiatowej nr 4479P w m. Zadworna </t>
  </si>
  <si>
    <t>II. Remont pobocza wzdłuż drogi powiatowej nr 3400P w m. Cichów</t>
  </si>
  <si>
    <t>III. Remont nawierzchni na skrzyżowaniu drogi powiatowej nr 3400P z droga gminną  nr 642545P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</si>
</sst>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"/>
    <numFmt numFmtId="167" formatCode="#,##0.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 ce"/>
      <family val="0"/>
    </font>
    <font>
      <sz val="9"/>
      <color indexed="8"/>
      <name val="Arial Narrow ce"/>
      <family val="0"/>
    </font>
    <font>
      <b/>
      <sz val="11"/>
      <color indexed="8"/>
      <name val="Arial Narrow ce"/>
      <family val="0"/>
    </font>
    <font>
      <b/>
      <sz val="14"/>
      <color indexed="8"/>
      <name val="Arial Narrow ce"/>
      <family val="0"/>
    </font>
    <font>
      <b/>
      <sz val="11"/>
      <color indexed="8"/>
      <name val="Arial Narrow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 ce"/>
      <family val="0"/>
    </font>
    <font>
      <sz val="11"/>
      <color rgb="FF080000"/>
      <name val="Arial Narrow ce"/>
      <family val="0"/>
    </font>
    <font>
      <sz val="9"/>
      <color rgb="FF080000"/>
      <name val="Arial Narrow ce"/>
      <family val="0"/>
    </font>
    <font>
      <b/>
      <sz val="11"/>
      <color theme="1"/>
      <name val="Arial Narrow ce"/>
      <family val="0"/>
    </font>
    <font>
      <b/>
      <sz val="14"/>
      <color theme="1"/>
      <name val="Arial Narrow ce"/>
      <family val="0"/>
    </font>
    <font>
      <b/>
      <sz val="11"/>
      <color rgb="FF080000"/>
      <name val="Arial Narrow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0" fontId="42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/>
    </xf>
    <xf numFmtId="4" fontId="42" fillId="33" borderId="12" xfId="0" applyNumberFormat="1" applyFont="1" applyFill="1" applyBorder="1" applyAlignment="1">
      <alignment horizontal="right" vertical="center"/>
    </xf>
    <xf numFmtId="4" fontId="45" fillId="33" borderId="13" xfId="0" applyNumberFormat="1" applyFont="1" applyFill="1" applyBorder="1" applyAlignment="1">
      <alignment horizontal="right" vertical="center"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 horizontal="right" vertical="center"/>
    </xf>
    <xf numFmtId="4" fontId="42" fillId="0" borderId="0" xfId="0" applyNumberFormat="1" applyFont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33" borderId="12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85" zoomScaleSheetLayoutView="85" workbookViewId="0" topLeftCell="A31">
      <selection activeCell="J27" sqref="J27"/>
    </sheetView>
  </sheetViews>
  <sheetFormatPr defaultColWidth="8.796875" defaultRowHeight="14.25"/>
  <cols>
    <col min="1" max="1" width="4.59765625" style="4" customWidth="1"/>
    <col min="2" max="2" width="41" style="5" customWidth="1"/>
    <col min="3" max="3" width="7.5" style="24" customWidth="1"/>
    <col min="4" max="4" width="4.8984375" style="1" customWidth="1"/>
    <col min="5" max="5" width="9.3984375" style="23" customWidth="1"/>
    <col min="6" max="6" width="12" style="23" customWidth="1"/>
    <col min="7" max="7" width="9" style="2" customWidth="1"/>
    <col min="8" max="8" width="9.09765625" style="2" bestFit="1" customWidth="1"/>
    <col min="9" max="16384" width="9" style="2" customWidth="1"/>
  </cols>
  <sheetData>
    <row r="1" spans="1:2" ht="15" customHeight="1">
      <c r="A1" s="3"/>
      <c r="B1" s="6"/>
    </row>
    <row r="2" spans="1:6" ht="6" customHeight="1">
      <c r="A2" s="3"/>
      <c r="B2" s="30" t="s">
        <v>18</v>
      </c>
      <c r="C2" s="30"/>
      <c r="D2" s="30"/>
      <c r="E2" s="30"/>
      <c r="F2" s="30"/>
    </row>
    <row r="3" spans="1:6" ht="15" customHeight="1">
      <c r="A3" s="3"/>
      <c r="B3" s="30"/>
      <c r="C3" s="30"/>
      <c r="D3" s="30"/>
      <c r="E3" s="30"/>
      <c r="F3" s="30"/>
    </row>
    <row r="4" ht="1.5" customHeight="1"/>
    <row r="5" spans="1:6" ht="15" customHeight="1">
      <c r="A5" s="7" t="s">
        <v>0</v>
      </c>
      <c r="B5" s="8" t="s">
        <v>1</v>
      </c>
      <c r="C5" s="15" t="s">
        <v>2</v>
      </c>
      <c r="D5" s="9" t="s">
        <v>3</v>
      </c>
      <c r="E5" s="15" t="s">
        <v>4</v>
      </c>
      <c r="F5" s="15" t="s">
        <v>5</v>
      </c>
    </row>
    <row r="6" spans="1:6" ht="1.5" customHeight="1">
      <c r="A6" s="10"/>
      <c r="B6" s="11"/>
      <c r="C6" s="25"/>
      <c r="D6" s="12"/>
      <c r="E6" s="13"/>
      <c r="F6" s="13"/>
    </row>
    <row r="7" spans="1:6" ht="36.75" customHeight="1">
      <c r="A7" s="9">
        <v>1</v>
      </c>
      <c r="B7" s="14" t="s">
        <v>8</v>
      </c>
      <c r="C7" s="15">
        <f>ROUND(310*0.7,2)</f>
        <v>217</v>
      </c>
      <c r="D7" s="9" t="s">
        <v>7</v>
      </c>
      <c r="E7" s="15"/>
      <c r="F7" s="15"/>
    </row>
    <row r="8" spans="1:6" ht="21" customHeight="1">
      <c r="A8" s="9">
        <v>2</v>
      </c>
      <c r="B8" s="14" t="s">
        <v>15</v>
      </c>
      <c r="C8" s="15">
        <f>ROUND(310*1.5,2)</f>
        <v>465</v>
      </c>
      <c r="D8" s="9" t="s">
        <v>7</v>
      </c>
      <c r="E8" s="15"/>
      <c r="F8" s="15"/>
    </row>
    <row r="9" spans="1:7" ht="28.5" customHeight="1">
      <c r="A9" s="9">
        <v>3</v>
      </c>
      <c r="B9" s="14" t="s">
        <v>13</v>
      </c>
      <c r="C9" s="15">
        <f>ROUND(310*2.2,2)</f>
        <v>682</v>
      </c>
      <c r="D9" s="9" t="s">
        <v>7</v>
      </c>
      <c r="E9" s="15"/>
      <c r="F9" s="15"/>
      <c r="G9" s="16"/>
    </row>
    <row r="10" spans="1:7" ht="36">
      <c r="A10" s="9">
        <v>4</v>
      </c>
      <c r="B10" s="14" t="s">
        <v>14</v>
      </c>
      <c r="C10" s="15">
        <f>ROUND(310*2.2,2)</f>
        <v>682</v>
      </c>
      <c r="D10" s="9" t="s">
        <v>7</v>
      </c>
      <c r="E10" s="15"/>
      <c r="F10" s="15"/>
      <c r="G10" s="16"/>
    </row>
    <row r="11" spans="1:6" ht="21" customHeight="1">
      <c r="A11" s="9">
        <v>5</v>
      </c>
      <c r="B11" s="14" t="s">
        <v>16</v>
      </c>
      <c r="C11" s="15">
        <f>ROUND(310*0.7,2)</f>
        <v>217</v>
      </c>
      <c r="D11" s="9" t="s">
        <v>7</v>
      </c>
      <c r="E11" s="15"/>
      <c r="F11" s="15"/>
    </row>
    <row r="12" spans="1:6" ht="30">
      <c r="A12" s="17"/>
      <c r="B12" s="18" t="s">
        <v>10</v>
      </c>
      <c r="C12" s="26"/>
      <c r="D12" s="19"/>
      <c r="E12" s="20"/>
      <c r="F12" s="21"/>
    </row>
    <row r="13" ht="14.25">
      <c r="E13" s="23" t="s">
        <v>11</v>
      </c>
    </row>
    <row r="14" ht="14.25">
      <c r="E14" s="23" t="s">
        <v>12</v>
      </c>
    </row>
    <row r="16" spans="1:6" ht="9.75" customHeight="1">
      <c r="A16" s="3"/>
      <c r="B16" s="30" t="s">
        <v>19</v>
      </c>
      <c r="C16" s="30"/>
      <c r="D16" s="30"/>
      <c r="E16" s="30"/>
      <c r="F16" s="30"/>
    </row>
    <row r="17" spans="1:6" ht="15" customHeight="1">
      <c r="A17" s="3"/>
      <c r="B17" s="30"/>
      <c r="C17" s="30"/>
      <c r="D17" s="30"/>
      <c r="E17" s="30"/>
      <c r="F17" s="30"/>
    </row>
    <row r="18" ht="1.5" customHeight="1"/>
    <row r="19" spans="1:6" ht="15" customHeight="1">
      <c r="A19" s="7" t="s">
        <v>0</v>
      </c>
      <c r="B19" s="8" t="s">
        <v>1</v>
      </c>
      <c r="C19" s="15" t="s">
        <v>2</v>
      </c>
      <c r="D19" s="9" t="s">
        <v>3</v>
      </c>
      <c r="E19" s="15" t="s">
        <v>4</v>
      </c>
      <c r="F19" s="15" t="s">
        <v>5</v>
      </c>
    </row>
    <row r="20" spans="1:6" ht="1.5" customHeight="1">
      <c r="A20" s="10"/>
      <c r="B20" s="11"/>
      <c r="C20" s="25"/>
      <c r="D20" s="12"/>
      <c r="E20" s="13"/>
      <c r="F20" s="13"/>
    </row>
    <row r="21" spans="1:6" ht="36.75" customHeight="1">
      <c r="A21" s="9">
        <v>1</v>
      </c>
      <c r="B21" s="14" t="s">
        <v>8</v>
      </c>
      <c r="C21" s="15">
        <f>ROUND(610*0.7,2)</f>
        <v>427</v>
      </c>
      <c r="D21" s="9" t="s">
        <v>7</v>
      </c>
      <c r="E21" s="15"/>
      <c r="F21" s="15"/>
    </row>
    <row r="22" spans="1:6" ht="16.5" customHeight="1">
      <c r="A22" s="9">
        <v>2</v>
      </c>
      <c r="B22" s="14" t="s">
        <v>15</v>
      </c>
      <c r="C22" s="15">
        <f>ROUND(600*1.5,2)</f>
        <v>900</v>
      </c>
      <c r="D22" s="9" t="s">
        <v>7</v>
      </c>
      <c r="E22" s="15"/>
      <c r="F22" s="15"/>
    </row>
    <row r="23" spans="1:7" ht="28.5" customHeight="1">
      <c r="A23" s="9">
        <v>3</v>
      </c>
      <c r="B23" s="14" t="s">
        <v>13</v>
      </c>
      <c r="C23" s="15">
        <f>ROUND(610*2.2,2)</f>
        <v>1342</v>
      </c>
      <c r="D23" s="9" t="s">
        <v>7</v>
      </c>
      <c r="E23" s="15"/>
      <c r="F23" s="15"/>
      <c r="G23" s="16"/>
    </row>
    <row r="24" spans="1:7" ht="36">
      <c r="A24" s="9">
        <v>4</v>
      </c>
      <c r="B24" s="14" t="s">
        <v>14</v>
      </c>
      <c r="C24" s="15">
        <f>ROUND(610*2.2,2)</f>
        <v>1342</v>
      </c>
      <c r="D24" s="9" t="s">
        <v>7</v>
      </c>
      <c r="E24" s="15"/>
      <c r="F24" s="15"/>
      <c r="G24" s="16"/>
    </row>
    <row r="25" spans="1:6" ht="21" customHeight="1">
      <c r="A25" s="9">
        <v>5</v>
      </c>
      <c r="B25" s="14" t="s">
        <v>16</v>
      </c>
      <c r="C25" s="15">
        <f>ROUND(610*0.7,2)</f>
        <v>427</v>
      </c>
      <c r="D25" s="9" t="s">
        <v>7</v>
      </c>
      <c r="E25" s="15"/>
      <c r="F25" s="15"/>
    </row>
    <row r="26" spans="1:6" ht="30">
      <c r="A26" s="17"/>
      <c r="B26" s="18" t="s">
        <v>10</v>
      </c>
      <c r="C26" s="26"/>
      <c r="D26" s="19"/>
      <c r="E26" s="20"/>
      <c r="F26" s="21"/>
    </row>
    <row r="27" ht="14.25">
      <c r="E27" s="23" t="s">
        <v>11</v>
      </c>
    </row>
    <row r="28" ht="14.25">
      <c r="E28" s="23" t="s">
        <v>12</v>
      </c>
    </row>
    <row r="30" spans="1:6" ht="15" customHeight="1">
      <c r="A30" s="3"/>
      <c r="B30" s="30" t="s">
        <v>20</v>
      </c>
      <c r="C30" s="30"/>
      <c r="D30" s="30"/>
      <c r="E30" s="30"/>
      <c r="F30" s="30"/>
    </row>
    <row r="31" spans="1:6" ht="15" customHeight="1">
      <c r="A31" s="3"/>
      <c r="B31" s="30"/>
      <c r="C31" s="30"/>
      <c r="D31" s="30"/>
      <c r="E31" s="30"/>
      <c r="F31" s="30"/>
    </row>
    <row r="32" ht="1.5" customHeight="1"/>
    <row r="33" spans="1:6" ht="15" customHeight="1">
      <c r="A33" s="7" t="s">
        <v>0</v>
      </c>
      <c r="B33" s="8" t="s">
        <v>1</v>
      </c>
      <c r="C33" s="15" t="s">
        <v>2</v>
      </c>
      <c r="D33" s="9" t="s">
        <v>3</v>
      </c>
      <c r="E33" s="15" t="s">
        <v>4</v>
      </c>
      <c r="F33" s="15" t="s">
        <v>5</v>
      </c>
    </row>
    <row r="34" spans="1:6" ht="1.5" customHeight="1">
      <c r="A34" s="10"/>
      <c r="B34" s="11"/>
      <c r="C34" s="25"/>
      <c r="D34" s="12"/>
      <c r="E34" s="13"/>
      <c r="F34" s="13"/>
    </row>
    <row r="35" spans="1:6" ht="36.75" customHeight="1">
      <c r="A35" s="9">
        <v>1</v>
      </c>
      <c r="B35" s="14" t="s">
        <v>8</v>
      </c>
      <c r="C35" s="15">
        <v>207</v>
      </c>
      <c r="D35" s="9" t="s">
        <v>7</v>
      </c>
      <c r="E35" s="15"/>
      <c r="F35" s="15"/>
    </row>
    <row r="36" spans="1:7" ht="28.5" customHeight="1">
      <c r="A36" s="9">
        <v>2</v>
      </c>
      <c r="B36" s="14" t="s">
        <v>13</v>
      </c>
      <c r="C36" s="15">
        <v>207</v>
      </c>
      <c r="D36" s="9" t="s">
        <v>7</v>
      </c>
      <c r="E36" s="15"/>
      <c r="F36" s="15"/>
      <c r="G36" s="16"/>
    </row>
    <row r="37" spans="1:7" ht="36">
      <c r="A37" s="9">
        <v>3</v>
      </c>
      <c r="B37" s="14" t="s">
        <v>14</v>
      </c>
      <c r="C37" s="15">
        <v>207</v>
      </c>
      <c r="D37" s="9" t="s">
        <v>7</v>
      </c>
      <c r="E37" s="15"/>
      <c r="F37" s="15"/>
      <c r="G37" s="16"/>
    </row>
    <row r="38" spans="1:7" ht="38.25" customHeight="1">
      <c r="A38" s="9">
        <v>4</v>
      </c>
      <c r="B38" s="14" t="s">
        <v>9</v>
      </c>
      <c r="C38" s="15">
        <v>4</v>
      </c>
      <c r="D38" s="9" t="s">
        <v>6</v>
      </c>
      <c r="E38" s="15"/>
      <c r="F38" s="15"/>
      <c r="G38" s="16"/>
    </row>
    <row r="39" spans="1:8" ht="30">
      <c r="A39" s="17"/>
      <c r="B39" s="18" t="s">
        <v>10</v>
      </c>
      <c r="C39" s="26"/>
      <c r="D39" s="19"/>
      <c r="E39" s="20"/>
      <c r="F39" s="21"/>
      <c r="H39" s="22"/>
    </row>
    <row r="40" spans="5:8" ht="14.25">
      <c r="E40" s="23" t="s">
        <v>11</v>
      </c>
      <c r="H40" s="23"/>
    </row>
    <row r="41" spans="5:8" ht="14.25">
      <c r="E41" s="23" t="s">
        <v>12</v>
      </c>
      <c r="H41" s="23"/>
    </row>
    <row r="42" spans="3:6" ht="18">
      <c r="C42" s="27"/>
      <c r="D42" s="28"/>
      <c r="E42" s="29" t="s">
        <v>17</v>
      </c>
      <c r="F42" s="29"/>
    </row>
  </sheetData>
  <sheetProtection/>
  <mergeCells count="3">
    <mergeCell ref="B2:F3"/>
    <mergeCell ref="B16:F17"/>
    <mergeCell ref="B30:F31"/>
  </mergeCells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Wojtek_S</dc:creator>
  <cp:keywords/>
  <dc:description/>
  <cp:lastModifiedBy>Użytkownik systemu Windows</cp:lastModifiedBy>
  <cp:lastPrinted>2020-05-22T05:34:01Z</cp:lastPrinted>
  <dcterms:created xsi:type="dcterms:W3CDTF">2017-03-28T06:52:33Z</dcterms:created>
  <dcterms:modified xsi:type="dcterms:W3CDTF">2020-05-25T10:39:05Z</dcterms:modified>
  <cp:category/>
  <cp:version/>
  <cp:contentType/>
  <cp:contentStatus/>
</cp:coreProperties>
</file>